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D:\DIEM GDQP-AN\HSGV THẦY HÙNG 24-25\BẢNG ĐIỂM 24-25\HỌC KỲ I  24-25\CCQ2422A\"/>
    </mc:Choice>
  </mc:AlternateContent>
  <xr:revisionPtr revIDLastSave="0" documentId="13_ncr:1_{F94909ED-CD52-446C-8012-1C7AB7DEA5DA}" xr6:coauthVersionLast="47" xr6:coauthVersionMax="47" xr10:uidLastSave="{00000000-0000-0000-0000-000000000000}"/>
  <bookViews>
    <workbookView xWindow="-110" yWindow="-110" windowWidth="19420" windowHeight="11500" activeTab="1" xr2:uid="{00000000-000D-0000-FFFF-FFFF00000000}"/>
  </bookViews>
  <sheets>
    <sheet name="T.HUNG" sheetId="2" r:id="rId1"/>
    <sheet name="T.HUNG DHP" sheetId="4" r:id="rId2"/>
  </sheets>
  <definedNames>
    <definedName name="_xlnm._FilterDatabase" localSheetId="0" hidden="1">T.HUNG!$L$9:$L$86</definedName>
    <definedName name="_xlnm._FilterDatabase" localSheetId="1" hidden="1">'T.HUNG DHP'!$A$10:$I$87</definedName>
    <definedName name="_xlnm.Print_Titles" localSheetId="0">T.HUNG!$9:$9</definedName>
    <definedName name="_xlnm.Print_Titles" localSheetId="1">'T.HUNG DHP'!$10:$10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7" i="4" l="1"/>
  <c r="I86" i="4"/>
  <c r="I85" i="4"/>
  <c r="I84" i="4"/>
  <c r="I83" i="4"/>
  <c r="I82" i="4"/>
  <c r="L82" i="2"/>
  <c r="L83" i="2"/>
  <c r="L84" i="2"/>
  <c r="L85" i="2"/>
  <c r="L86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I56" i="4"/>
  <c r="I80" i="4"/>
  <c r="I81" i="4"/>
  <c r="I79" i="4" l="1"/>
  <c r="I71" i="4" l="1"/>
  <c r="I39" i="4"/>
  <c r="I12" i="4" l="1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2" i="4"/>
  <c r="I73" i="4"/>
  <c r="I74" i="4"/>
  <c r="I75" i="4"/>
  <c r="I76" i="4"/>
  <c r="I77" i="4"/>
  <c r="I78" i="4"/>
  <c r="I11" i="4" l="1"/>
</calcChain>
</file>

<file path=xl/sharedStrings.xml><?xml version="1.0" encoding="utf-8"?>
<sst xmlns="http://schemas.openxmlformats.org/spreadsheetml/2006/main" count="656" uniqueCount="229">
  <si>
    <t>Trường Cao Đẳng Công Thương TP.HCM</t>
  </si>
  <si>
    <t>Phòng Quản Lý Đào Tạo</t>
  </si>
  <si>
    <t>Môn học/Nhóm</t>
  </si>
  <si>
    <t xml:space="preserve">CBGD </t>
  </si>
  <si>
    <t>STT</t>
  </si>
  <si>
    <t>Mã SV</t>
  </si>
  <si>
    <t>Họ và tên</t>
  </si>
  <si>
    <t>Ngày sinh</t>
  </si>
  <si>
    <t>Tên lớp</t>
  </si>
  <si>
    <t>BP. 1</t>
  </si>
  <si>
    <t>BP. 2</t>
  </si>
  <si>
    <t>BP. 3</t>
  </si>
  <si>
    <t>BP. 4</t>
  </si>
  <si>
    <t>BP. 5</t>
  </si>
  <si>
    <t>ĐQT</t>
  </si>
  <si>
    <t>Ghi chú</t>
  </si>
  <si>
    <t>Số tín chỉ: 5</t>
  </si>
  <si>
    <t>BẢNG GHI ĐIỂM QUÁ TRÌNH</t>
  </si>
  <si>
    <t>BẢNG GHI ĐIỂM MÔN HỌC - HỌC PHẦN</t>
  </si>
  <si>
    <t>Điểm thi</t>
  </si>
  <si>
    <t>Điểm môn học/học phần</t>
  </si>
  <si>
    <t>Điểm
quá trình</t>
  </si>
  <si>
    <t>Trương Xuân Hùng</t>
  </si>
  <si>
    <t>Anh</t>
  </si>
  <si>
    <t>Nguyễn Văn</t>
  </si>
  <si>
    <t>Trần Minh</t>
  </si>
  <si>
    <t>Huy</t>
  </si>
  <si>
    <t xml:space="preserve">                         GIẢNG VIÊN</t>
  </si>
  <si>
    <t xml:space="preserve">                           Trương Xuân Hùng</t>
  </si>
  <si>
    <t>Học Kỳ 1 - Năm Học 2024-2025</t>
  </si>
  <si>
    <t>Đạt</t>
  </si>
  <si>
    <t>Đức</t>
  </si>
  <si>
    <t>Nguyễn Thành</t>
  </si>
  <si>
    <t>Khang</t>
  </si>
  <si>
    <t>Khoa</t>
  </si>
  <si>
    <t>Khôi</t>
  </si>
  <si>
    <t>Kiệt</t>
  </si>
  <si>
    <t>Long</t>
  </si>
  <si>
    <t>Phúc</t>
  </si>
  <si>
    <t>Sang</t>
  </si>
  <si>
    <t>Tuấn</t>
  </si>
  <si>
    <t>Nguyễn Hoàng</t>
  </si>
  <si>
    <t>04/06/2005</t>
  </si>
  <si>
    <t>Lê Ngọc</t>
  </si>
  <si>
    <t>01/01/2006</t>
  </si>
  <si>
    <t>Hưng</t>
  </si>
  <si>
    <t>02/09/2006</t>
  </si>
  <si>
    <t>11/04/2006</t>
  </si>
  <si>
    <t>11/11/2006</t>
  </si>
  <si>
    <t>04/07/2006</t>
  </si>
  <si>
    <t>19/08/2006</t>
  </si>
  <si>
    <t>25/09/2006</t>
  </si>
  <si>
    <t>Nam</t>
  </si>
  <si>
    <t>Nghĩa</t>
  </si>
  <si>
    <t>Thái</t>
  </si>
  <si>
    <t>24/03/2006</t>
  </si>
  <si>
    <t>10/02/2006</t>
  </si>
  <si>
    <t>25/01/2006</t>
  </si>
  <si>
    <t>Giáo dục quốc phòng và an ninh - CCQ2422A</t>
  </si>
  <si>
    <t xml:space="preserve">                              Tp. HCM , ngày 10 tháng 01 năm 2024</t>
  </si>
  <si>
    <t>Tp. HCM , ngày 10 tháng 01 năm 2024</t>
  </si>
  <si>
    <t>Lê Dương Duy</t>
  </si>
  <si>
    <t>An</t>
  </si>
  <si>
    <t>18/01/2006</t>
  </si>
  <si>
    <t>Trần Tuấn</t>
  </si>
  <si>
    <t>28/04/2005</t>
  </si>
  <si>
    <t>Hồ Tuấn</t>
  </si>
  <si>
    <t>15/05/2006</t>
  </si>
  <si>
    <t>Phùng Bảo</t>
  </si>
  <si>
    <t>06/09/2004</t>
  </si>
  <si>
    <t>Bảo</t>
  </si>
  <si>
    <t>Trần Gia</t>
  </si>
  <si>
    <t>04/03/2006</t>
  </si>
  <si>
    <t>Võ Lê Tấn</t>
  </si>
  <si>
    <t>Bin</t>
  </si>
  <si>
    <t>Nguyễn Thị Hà</t>
  </si>
  <si>
    <t>Châu</t>
  </si>
  <si>
    <t>17/10/2006</t>
  </si>
  <si>
    <t>Đoàn Nguyễn Thành</t>
  </si>
  <si>
    <t>Công</t>
  </si>
  <si>
    <t>18/07/2004</t>
  </si>
  <si>
    <t>Trương Ngọc</t>
  </si>
  <si>
    <t>29/03/2006</t>
  </si>
  <si>
    <t>Lưu Nguyễn Phúc</t>
  </si>
  <si>
    <t>05/02/2006</t>
  </si>
  <si>
    <t>15/02/2001</t>
  </si>
  <si>
    <t>Nguyễn Tiến</t>
  </si>
  <si>
    <t>19/06/2006</t>
  </si>
  <si>
    <t>Trần Thiên</t>
  </si>
  <si>
    <t>02/12/2006</t>
  </si>
  <si>
    <t>Lê Tuấn</t>
  </si>
  <si>
    <t>Dũng</t>
  </si>
  <si>
    <t>30/06/2006</t>
  </si>
  <si>
    <t>08/10/2006</t>
  </si>
  <si>
    <t>Trần Khánh</t>
  </si>
  <si>
    <t>Duy</t>
  </si>
  <si>
    <t>31/03/2006</t>
  </si>
  <si>
    <t>Trần Nguyễn Phương</t>
  </si>
  <si>
    <t>04/09/2006</t>
  </si>
  <si>
    <t>Võ Thanh</t>
  </si>
  <si>
    <t>05/06/2006</t>
  </si>
  <si>
    <t>Đinh Phạm Hoàng</t>
  </si>
  <si>
    <t>Giang</t>
  </si>
  <si>
    <t>Hà</t>
  </si>
  <si>
    <t>Hào</t>
  </si>
  <si>
    <t>05/10/2006</t>
  </si>
  <si>
    <t>Nguyễn Tấn</t>
  </si>
  <si>
    <t>Hiển</t>
  </si>
  <si>
    <t>18/11/2006</t>
  </si>
  <si>
    <t>Trần Thị Mai</t>
  </si>
  <si>
    <t>Hoa</t>
  </si>
  <si>
    <t>14/08/2006</t>
  </si>
  <si>
    <t>Đinh Nguyên</t>
  </si>
  <si>
    <t>Hoàng</t>
  </si>
  <si>
    <t>Nguyễn Lê Quang</t>
  </si>
  <si>
    <t>01/10/2006</t>
  </si>
  <si>
    <t>Ngô Thị Thu</t>
  </si>
  <si>
    <t>Hương</t>
  </si>
  <si>
    <t>01/05/2006</t>
  </si>
  <si>
    <t>Lê Quốc</t>
  </si>
  <si>
    <t>30/07/2005</t>
  </si>
  <si>
    <t>21/09/2006</t>
  </si>
  <si>
    <t>Nguyễn Ngọc</t>
  </si>
  <si>
    <t>08/02/2006</t>
  </si>
  <si>
    <t>Nguyễn Như</t>
  </si>
  <si>
    <t>24/10/2006</t>
  </si>
  <si>
    <t>Nguyễn Thái</t>
  </si>
  <si>
    <t>10/07/2006</t>
  </si>
  <si>
    <t>Huỳnh Hồng</t>
  </si>
  <si>
    <t>Khanh</t>
  </si>
  <si>
    <t>24/09/2003</t>
  </si>
  <si>
    <t>Huỳnh Lê</t>
  </si>
  <si>
    <t>20/05/1998</t>
  </si>
  <si>
    <t>Hồ Văn</t>
  </si>
  <si>
    <t>05/01/2004</t>
  </si>
  <si>
    <t>06/07/2006</t>
  </si>
  <si>
    <t>16/10/2005</t>
  </si>
  <si>
    <t>Nguyễn Trần Anh</t>
  </si>
  <si>
    <t>06/10/2006</t>
  </si>
  <si>
    <t>Nguyễn Thị Thúy</t>
  </si>
  <si>
    <t>Kiều</t>
  </si>
  <si>
    <t>26/10/2006</t>
  </si>
  <si>
    <t>Lê Thị Huỳnh</t>
  </si>
  <si>
    <t>Liên</t>
  </si>
  <si>
    <t>15/01/2005</t>
  </si>
  <si>
    <t>Trần Hoà</t>
  </si>
  <si>
    <t>Lợi</t>
  </si>
  <si>
    <t>Lê Nhật</t>
  </si>
  <si>
    <t>30/06/2004</t>
  </si>
  <si>
    <t>Nguyễn Hoài Phương</t>
  </si>
  <si>
    <t>Nguyễn Hữu</t>
  </si>
  <si>
    <t>25/09/2005</t>
  </si>
  <si>
    <t>Đàm Thị Minh</t>
  </si>
  <si>
    <t>Ngọc</t>
  </si>
  <si>
    <t>27/12/2006</t>
  </si>
  <si>
    <t>Lê Kim</t>
  </si>
  <si>
    <t>Nguyễn Sơn</t>
  </si>
  <si>
    <t>Nguyên</t>
  </si>
  <si>
    <t>17/05/2006</t>
  </si>
  <si>
    <t>Huỳnh Quang</t>
  </si>
  <si>
    <t>Nhật</t>
  </si>
  <si>
    <t>22/04/2004</t>
  </si>
  <si>
    <t>Trang Minh</t>
  </si>
  <si>
    <t>01/02/2006</t>
  </si>
  <si>
    <t>Trương Lưu Hữu</t>
  </si>
  <si>
    <t>Phiên</t>
  </si>
  <si>
    <t>30/06/2005</t>
  </si>
  <si>
    <t>Lê Thanh</t>
  </si>
  <si>
    <t>22/08/2006</t>
  </si>
  <si>
    <t>Trần Cao</t>
  </si>
  <si>
    <t>05/01/2006</t>
  </si>
  <si>
    <t>Diệp Bảo Anh</t>
  </si>
  <si>
    <t>Quân</t>
  </si>
  <si>
    <t>Phan Huy</t>
  </si>
  <si>
    <t>Quốc</t>
  </si>
  <si>
    <t>17/12/2006</t>
  </si>
  <si>
    <t>Đỗ Nguyễn Hoàng</t>
  </si>
  <si>
    <t>16/02/2005</t>
  </si>
  <si>
    <t>Phạm Thành</t>
  </si>
  <si>
    <t>07/05/2006</t>
  </si>
  <si>
    <t>Đặng Văn</t>
  </si>
  <si>
    <t>Tài</t>
  </si>
  <si>
    <t>27/11/2005</t>
  </si>
  <si>
    <t>Thạch</t>
  </si>
  <si>
    <t>Đinh Quốc</t>
  </si>
  <si>
    <t>Phan Lê Công</t>
  </si>
  <si>
    <t>Thanh</t>
  </si>
  <si>
    <t>19/05/2006</t>
  </si>
  <si>
    <t>Nguyễn Thị Thanh</t>
  </si>
  <si>
    <t>Thảo</t>
  </si>
  <si>
    <t>11/05/2006</t>
  </si>
  <si>
    <t>Bùi Trường</t>
  </si>
  <si>
    <t>Thọ</t>
  </si>
  <si>
    <t>Trần Lý Nhật</t>
  </si>
  <si>
    <t>Tiến</t>
  </si>
  <si>
    <t>16/07/2006</t>
  </si>
  <si>
    <t>Nguyễn Quốc</t>
  </si>
  <si>
    <t>Toản</t>
  </si>
  <si>
    <t>02/06/2006</t>
  </si>
  <si>
    <t>Hồ Nguyễn Quỳnh</t>
  </si>
  <si>
    <t>Trâm</t>
  </si>
  <si>
    <t>Nguyễn Võ Ngọc</t>
  </si>
  <si>
    <t>Trinh</t>
  </si>
  <si>
    <t>16/09/2005</t>
  </si>
  <si>
    <t>Bùi Văn</t>
  </si>
  <si>
    <t>Trọng</t>
  </si>
  <si>
    <t>22/07/2006</t>
  </si>
  <si>
    <t>Ngô Quang Thiên</t>
  </si>
  <si>
    <t>Trụ</t>
  </si>
  <si>
    <t>12/10/2005</t>
  </si>
  <si>
    <t>Nguyễn Lam</t>
  </si>
  <si>
    <t>Tú</t>
  </si>
  <si>
    <t>15/12/2006</t>
  </si>
  <si>
    <t>Lữ Đoàn</t>
  </si>
  <si>
    <t>07/11/2005</t>
  </si>
  <si>
    <t>Phan Châu</t>
  </si>
  <si>
    <t>Tuyên</t>
  </si>
  <si>
    <t>02/03/2006</t>
  </si>
  <si>
    <t>Phan Quốc</t>
  </si>
  <si>
    <t>Việt</t>
  </si>
  <si>
    <t>Lư Ngọc</t>
  </si>
  <si>
    <t>Vốn</t>
  </si>
  <si>
    <t>05/08/2005</t>
  </si>
  <si>
    <t>Nguyễn Thị Tuyết</t>
  </si>
  <si>
    <t>Vy</t>
  </si>
  <si>
    <t>22/10/2006</t>
  </si>
  <si>
    <t>Trương Hoàng Phương</t>
  </si>
  <si>
    <t>06/05/2006</t>
  </si>
  <si>
    <t>CCQ2422A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</si>
</sst>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 x14ac:knownFonts="1">
    <font>
      <sz val="12"/>
      <color theme="1"/>
      <name val="Times New Roman"/>
      <family val="2"/>
    </font>
    <font>
      <sz val="10"/>
      <name val="Arial"/>
      <family val="2"/>
    </font>
    <font>
      <sz val="10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color indexed="8"/>
      <name val="Times New Roman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i/>
      <sz val="10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2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69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/>
    <xf numFmtId="0" fontId="7" fillId="0" borderId="0" xfId="1" applyFont="1"/>
    <xf numFmtId="49" fontId="4" fillId="2" borderId="1" xfId="1" applyNumberFormat="1" applyFont="1" applyFill="1" applyBorder="1" applyAlignment="1">
      <alignment horizontal="center" vertical="center" wrapText="1"/>
    </xf>
    <xf numFmtId="49" fontId="4" fillId="3" borderId="1" xfId="1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vertical="center"/>
    </xf>
    <xf numFmtId="0" fontId="9" fillId="0" borderId="0" xfId="1" applyFont="1"/>
    <xf numFmtId="0" fontId="9" fillId="0" borderId="0" xfId="1" applyFont="1" applyAlignment="1">
      <alignment horizontal="center"/>
    </xf>
    <xf numFmtId="0" fontId="10" fillId="0" borderId="0" xfId="1" applyFont="1"/>
    <xf numFmtId="164" fontId="4" fillId="2" borderId="1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11" fillId="0" borderId="0" xfId="1" applyFont="1" applyAlignment="1">
      <alignment horizontal="center"/>
    </xf>
    <xf numFmtId="0" fontId="2" fillId="0" borderId="1" xfId="2" applyFont="1" applyBorder="1" applyAlignment="1">
      <alignment horizontal="center"/>
    </xf>
    <xf numFmtId="0" fontId="2" fillId="0" borderId="2" xfId="2" applyFont="1" applyBorder="1"/>
    <xf numFmtId="0" fontId="2" fillId="4" borderId="1" xfId="1" applyFont="1" applyFill="1" applyBorder="1"/>
    <xf numFmtId="164" fontId="4" fillId="5" borderId="1" xfId="1" applyNumberFormat="1" applyFont="1" applyFill="1" applyBorder="1" applyAlignment="1">
      <alignment horizontal="center"/>
    </xf>
    <xf numFmtId="49" fontId="4" fillId="5" borderId="1" xfId="1" applyNumberFormat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 wrapText="1"/>
    </xf>
    <xf numFmtId="49" fontId="4" fillId="5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/>
    <xf numFmtId="0" fontId="12" fillId="0" borderId="3" xfId="2" applyFont="1" applyBorder="1"/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3" xfId="2" applyFont="1" applyBorder="1" applyAlignment="1">
      <alignment horizontal="center"/>
    </xf>
    <xf numFmtId="0" fontId="4" fillId="5" borderId="10" xfId="1" applyFont="1" applyFill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164" fontId="7" fillId="5" borderId="1" xfId="1" applyNumberFormat="1" applyFont="1" applyFill="1" applyBorder="1" applyAlignment="1">
      <alignment horizontal="center"/>
    </xf>
    <xf numFmtId="0" fontId="15" fillId="6" borderId="8" xfId="0" applyFont="1" applyFill="1" applyBorder="1" applyAlignment="1">
      <alignment horizontal="center" vertical="center"/>
    </xf>
    <xf numFmtId="164" fontId="15" fillId="6" borderId="5" xfId="0" applyNumberFormat="1" applyFont="1" applyFill="1" applyBorder="1" applyAlignment="1">
      <alignment horizontal="center" vertical="center" wrapText="1"/>
    </xf>
    <xf numFmtId="164" fontId="15" fillId="6" borderId="8" xfId="0" applyNumberFormat="1" applyFont="1" applyFill="1" applyBorder="1" applyAlignment="1">
      <alignment horizontal="center" vertical="center" wrapText="1"/>
    </xf>
    <xf numFmtId="164" fontId="15" fillId="6" borderId="8" xfId="0" applyNumberFormat="1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14" fontId="16" fillId="0" borderId="5" xfId="0" applyNumberFormat="1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14" fontId="16" fillId="0" borderId="8" xfId="0" applyNumberFormat="1" applyFont="1" applyBorder="1" applyAlignment="1">
      <alignment horizontal="center" vertical="center"/>
    </xf>
    <xf numFmtId="164" fontId="15" fillId="6" borderId="5" xfId="0" applyNumberFormat="1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16" fillId="4" borderId="9" xfId="0" applyFont="1" applyFill="1" applyBorder="1" applyAlignment="1">
      <alignment vertical="center"/>
    </xf>
    <xf numFmtId="0" fontId="17" fillId="4" borderId="8" xfId="0" applyFont="1" applyFill="1" applyBorder="1" applyAlignment="1">
      <alignment vertical="center"/>
    </xf>
    <xf numFmtId="14" fontId="16" fillId="4" borderId="8" xfId="0" applyNumberFormat="1" applyFont="1" applyFill="1" applyBorder="1" applyAlignment="1">
      <alignment horizontal="center" vertical="center"/>
    </xf>
    <xf numFmtId="164" fontId="15" fillId="4" borderId="8" xfId="0" applyNumberFormat="1" applyFont="1" applyFill="1" applyBorder="1" applyAlignment="1">
      <alignment horizontal="center" vertical="center" wrapText="1"/>
    </xf>
    <xf numFmtId="164" fontId="15" fillId="4" borderId="8" xfId="0" applyNumberFormat="1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/>
    </xf>
    <xf numFmtId="0" fontId="16" fillId="4" borderId="7" xfId="0" applyFont="1" applyFill="1" applyBorder="1" applyAlignment="1">
      <alignment horizontal="center" vertical="center"/>
    </xf>
    <xf numFmtId="164" fontId="18" fillId="6" borderId="8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4" fillId="5" borderId="2" xfId="1" applyFont="1" applyFill="1" applyBorder="1" applyAlignment="1">
      <alignment horizontal="center" vertical="center"/>
    </xf>
    <xf numFmtId="0" fontId="4" fillId="5" borderId="3" xfId="1" applyFont="1" applyFill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5" borderId="2" xfId="1" applyFont="1" applyFill="1" applyBorder="1" applyAlignment="1">
      <alignment horizontal="center" vertical="center" wrapText="1"/>
    </xf>
    <xf numFmtId="0" fontId="4" fillId="5" borderId="3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1</xdr:row>
      <xdr:rowOff>190500</xdr:rowOff>
    </xdr:from>
    <xdr:to>
      <xdr:col>2</xdr:col>
      <xdr:colOff>962025</xdr:colOff>
      <xdr:row>1</xdr:row>
      <xdr:rowOff>190500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ECE880D-8A83-458A-BEC9-816E40F92F85}"/>
            </a:ext>
          </a:extLst>
        </xdr:cNvPr>
        <xdr:cNvCxnSpPr/>
      </xdr:nvCxnSpPr>
      <xdr:spPr>
        <a:xfrm>
          <a:off x="828675" y="390525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2</xdr:row>
      <xdr:rowOff>0</xdr:rowOff>
    </xdr:from>
    <xdr:to>
      <xdr:col>2</xdr:col>
      <xdr:colOff>704850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73005B5-17A2-4614-9CC9-9CE59A45581A}"/>
            </a:ext>
          </a:extLst>
        </xdr:cNvPr>
        <xdr:cNvCxnSpPr/>
      </xdr:nvCxnSpPr>
      <xdr:spPr>
        <a:xfrm>
          <a:off x="990600" y="400050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6"/>
  <sheetViews>
    <sheetView zoomScaleNormal="100" workbookViewId="0">
      <selection activeCell="L28" sqref="L28"/>
    </sheetView>
  </sheetViews>
  <sheetFormatPr defaultRowHeight="13" x14ac:dyDescent="0.3"/>
  <cols>
    <col min="1" max="1" width="6.33203125" style="1" customWidth="1"/>
    <col min="2" max="2" width="13.6640625" style="2" customWidth="1"/>
    <col min="3" max="3" width="17.58203125" style="1" customWidth="1"/>
    <col min="4" max="4" width="7.33203125" style="1" customWidth="1"/>
    <col min="5" max="5" width="12.83203125" style="2" customWidth="1"/>
    <col min="6" max="6" width="16.33203125" style="2" customWidth="1"/>
    <col min="7" max="11" width="7.25" style="1" customWidth="1"/>
    <col min="12" max="12" width="9.08203125" style="1" customWidth="1"/>
    <col min="13" max="13" width="11.5" style="1" customWidth="1"/>
    <col min="14" max="256" width="9" style="1"/>
    <col min="257" max="257" width="3.58203125" style="1" bestFit="1" customWidth="1"/>
    <col min="258" max="258" width="9.58203125" style="1" bestFit="1" customWidth="1"/>
    <col min="259" max="259" width="13.75" style="1" customWidth="1"/>
    <col min="260" max="260" width="6.25" style="1" bestFit="1" customWidth="1"/>
    <col min="261" max="261" width="8.58203125" style="1" customWidth="1"/>
    <col min="262" max="262" width="9.25" style="1" customWidth="1"/>
    <col min="263" max="268" width="4.58203125" style="1" customWidth="1"/>
    <col min="269" max="269" width="6.58203125" style="1" customWidth="1"/>
    <col min="270" max="512" width="9" style="1"/>
    <col min="513" max="513" width="3.58203125" style="1" bestFit="1" customWidth="1"/>
    <col min="514" max="514" width="9.58203125" style="1" bestFit="1" customWidth="1"/>
    <col min="515" max="515" width="13.75" style="1" customWidth="1"/>
    <col min="516" max="516" width="6.25" style="1" bestFit="1" customWidth="1"/>
    <col min="517" max="517" width="8.58203125" style="1" customWidth="1"/>
    <col min="518" max="518" width="9.25" style="1" customWidth="1"/>
    <col min="519" max="524" width="4.58203125" style="1" customWidth="1"/>
    <col min="525" max="525" width="6.58203125" style="1" customWidth="1"/>
    <col min="526" max="768" width="9" style="1"/>
    <col min="769" max="769" width="3.58203125" style="1" bestFit="1" customWidth="1"/>
    <col min="770" max="770" width="9.58203125" style="1" bestFit="1" customWidth="1"/>
    <col min="771" max="771" width="13.75" style="1" customWidth="1"/>
    <col min="772" max="772" width="6.25" style="1" bestFit="1" customWidth="1"/>
    <col min="773" max="773" width="8.58203125" style="1" customWidth="1"/>
    <col min="774" max="774" width="9.25" style="1" customWidth="1"/>
    <col min="775" max="780" width="4.58203125" style="1" customWidth="1"/>
    <col min="781" max="781" width="6.58203125" style="1" customWidth="1"/>
    <col min="782" max="1024" width="9" style="1"/>
    <col min="1025" max="1025" width="3.58203125" style="1" bestFit="1" customWidth="1"/>
    <col min="1026" max="1026" width="9.58203125" style="1" bestFit="1" customWidth="1"/>
    <col min="1027" max="1027" width="13.75" style="1" customWidth="1"/>
    <col min="1028" max="1028" width="6.25" style="1" bestFit="1" customWidth="1"/>
    <col min="1029" max="1029" width="8.58203125" style="1" customWidth="1"/>
    <col min="1030" max="1030" width="9.25" style="1" customWidth="1"/>
    <col min="1031" max="1036" width="4.58203125" style="1" customWidth="1"/>
    <col min="1037" max="1037" width="6.58203125" style="1" customWidth="1"/>
    <col min="1038" max="1280" width="9" style="1"/>
    <col min="1281" max="1281" width="3.58203125" style="1" bestFit="1" customWidth="1"/>
    <col min="1282" max="1282" width="9.58203125" style="1" bestFit="1" customWidth="1"/>
    <col min="1283" max="1283" width="13.75" style="1" customWidth="1"/>
    <col min="1284" max="1284" width="6.25" style="1" bestFit="1" customWidth="1"/>
    <col min="1285" max="1285" width="8.58203125" style="1" customWidth="1"/>
    <col min="1286" max="1286" width="9.25" style="1" customWidth="1"/>
    <col min="1287" max="1292" width="4.58203125" style="1" customWidth="1"/>
    <col min="1293" max="1293" width="6.58203125" style="1" customWidth="1"/>
    <col min="1294" max="1536" width="9" style="1"/>
    <col min="1537" max="1537" width="3.58203125" style="1" bestFit="1" customWidth="1"/>
    <col min="1538" max="1538" width="9.58203125" style="1" bestFit="1" customWidth="1"/>
    <col min="1539" max="1539" width="13.75" style="1" customWidth="1"/>
    <col min="1540" max="1540" width="6.25" style="1" bestFit="1" customWidth="1"/>
    <col min="1541" max="1541" width="8.58203125" style="1" customWidth="1"/>
    <col min="1542" max="1542" width="9.25" style="1" customWidth="1"/>
    <col min="1543" max="1548" width="4.58203125" style="1" customWidth="1"/>
    <col min="1549" max="1549" width="6.58203125" style="1" customWidth="1"/>
    <col min="1550" max="1792" width="9" style="1"/>
    <col min="1793" max="1793" width="3.58203125" style="1" bestFit="1" customWidth="1"/>
    <col min="1794" max="1794" width="9.58203125" style="1" bestFit="1" customWidth="1"/>
    <col min="1795" max="1795" width="13.75" style="1" customWidth="1"/>
    <col min="1796" max="1796" width="6.25" style="1" bestFit="1" customWidth="1"/>
    <col min="1797" max="1797" width="8.58203125" style="1" customWidth="1"/>
    <col min="1798" max="1798" width="9.25" style="1" customWidth="1"/>
    <col min="1799" max="1804" width="4.58203125" style="1" customWidth="1"/>
    <col min="1805" max="1805" width="6.58203125" style="1" customWidth="1"/>
    <col min="1806" max="2048" width="9" style="1"/>
    <col min="2049" max="2049" width="3.58203125" style="1" bestFit="1" customWidth="1"/>
    <col min="2050" max="2050" width="9.58203125" style="1" bestFit="1" customWidth="1"/>
    <col min="2051" max="2051" width="13.75" style="1" customWidth="1"/>
    <col min="2052" max="2052" width="6.25" style="1" bestFit="1" customWidth="1"/>
    <col min="2053" max="2053" width="8.58203125" style="1" customWidth="1"/>
    <col min="2054" max="2054" width="9.25" style="1" customWidth="1"/>
    <col min="2055" max="2060" width="4.58203125" style="1" customWidth="1"/>
    <col min="2061" max="2061" width="6.58203125" style="1" customWidth="1"/>
    <col min="2062" max="2304" width="9" style="1"/>
    <col min="2305" max="2305" width="3.58203125" style="1" bestFit="1" customWidth="1"/>
    <col min="2306" max="2306" width="9.58203125" style="1" bestFit="1" customWidth="1"/>
    <col min="2307" max="2307" width="13.75" style="1" customWidth="1"/>
    <col min="2308" max="2308" width="6.25" style="1" bestFit="1" customWidth="1"/>
    <col min="2309" max="2309" width="8.58203125" style="1" customWidth="1"/>
    <col min="2310" max="2310" width="9.25" style="1" customWidth="1"/>
    <col min="2311" max="2316" width="4.58203125" style="1" customWidth="1"/>
    <col min="2317" max="2317" width="6.58203125" style="1" customWidth="1"/>
    <col min="2318" max="2560" width="9" style="1"/>
    <col min="2561" max="2561" width="3.58203125" style="1" bestFit="1" customWidth="1"/>
    <col min="2562" max="2562" width="9.58203125" style="1" bestFit="1" customWidth="1"/>
    <col min="2563" max="2563" width="13.75" style="1" customWidth="1"/>
    <col min="2564" max="2564" width="6.25" style="1" bestFit="1" customWidth="1"/>
    <col min="2565" max="2565" width="8.58203125" style="1" customWidth="1"/>
    <col min="2566" max="2566" width="9.25" style="1" customWidth="1"/>
    <col min="2567" max="2572" width="4.58203125" style="1" customWidth="1"/>
    <col min="2573" max="2573" width="6.58203125" style="1" customWidth="1"/>
    <col min="2574" max="2816" width="9" style="1"/>
    <col min="2817" max="2817" width="3.58203125" style="1" bestFit="1" customWidth="1"/>
    <col min="2818" max="2818" width="9.58203125" style="1" bestFit="1" customWidth="1"/>
    <col min="2819" max="2819" width="13.75" style="1" customWidth="1"/>
    <col min="2820" max="2820" width="6.25" style="1" bestFit="1" customWidth="1"/>
    <col min="2821" max="2821" width="8.58203125" style="1" customWidth="1"/>
    <col min="2822" max="2822" width="9.25" style="1" customWidth="1"/>
    <col min="2823" max="2828" width="4.58203125" style="1" customWidth="1"/>
    <col min="2829" max="2829" width="6.58203125" style="1" customWidth="1"/>
    <col min="2830" max="3072" width="9" style="1"/>
    <col min="3073" max="3073" width="3.58203125" style="1" bestFit="1" customWidth="1"/>
    <col min="3074" max="3074" width="9.58203125" style="1" bestFit="1" customWidth="1"/>
    <col min="3075" max="3075" width="13.75" style="1" customWidth="1"/>
    <col min="3076" max="3076" width="6.25" style="1" bestFit="1" customWidth="1"/>
    <col min="3077" max="3077" width="8.58203125" style="1" customWidth="1"/>
    <col min="3078" max="3078" width="9.25" style="1" customWidth="1"/>
    <col min="3079" max="3084" width="4.58203125" style="1" customWidth="1"/>
    <col min="3085" max="3085" width="6.58203125" style="1" customWidth="1"/>
    <col min="3086" max="3328" width="9" style="1"/>
    <col min="3329" max="3329" width="3.58203125" style="1" bestFit="1" customWidth="1"/>
    <col min="3330" max="3330" width="9.58203125" style="1" bestFit="1" customWidth="1"/>
    <col min="3331" max="3331" width="13.75" style="1" customWidth="1"/>
    <col min="3332" max="3332" width="6.25" style="1" bestFit="1" customWidth="1"/>
    <col min="3333" max="3333" width="8.58203125" style="1" customWidth="1"/>
    <col min="3334" max="3334" width="9.25" style="1" customWidth="1"/>
    <col min="3335" max="3340" width="4.58203125" style="1" customWidth="1"/>
    <col min="3341" max="3341" width="6.58203125" style="1" customWidth="1"/>
    <col min="3342" max="3584" width="9" style="1"/>
    <col min="3585" max="3585" width="3.58203125" style="1" bestFit="1" customWidth="1"/>
    <col min="3586" max="3586" width="9.58203125" style="1" bestFit="1" customWidth="1"/>
    <col min="3587" max="3587" width="13.75" style="1" customWidth="1"/>
    <col min="3588" max="3588" width="6.25" style="1" bestFit="1" customWidth="1"/>
    <col min="3589" max="3589" width="8.58203125" style="1" customWidth="1"/>
    <col min="3590" max="3590" width="9.25" style="1" customWidth="1"/>
    <col min="3591" max="3596" width="4.58203125" style="1" customWidth="1"/>
    <col min="3597" max="3597" width="6.58203125" style="1" customWidth="1"/>
    <col min="3598" max="3840" width="9" style="1"/>
    <col min="3841" max="3841" width="3.58203125" style="1" bestFit="1" customWidth="1"/>
    <col min="3842" max="3842" width="9.58203125" style="1" bestFit="1" customWidth="1"/>
    <col min="3843" max="3843" width="13.75" style="1" customWidth="1"/>
    <col min="3844" max="3844" width="6.25" style="1" bestFit="1" customWidth="1"/>
    <col min="3845" max="3845" width="8.58203125" style="1" customWidth="1"/>
    <col min="3846" max="3846" width="9.25" style="1" customWidth="1"/>
    <col min="3847" max="3852" width="4.58203125" style="1" customWidth="1"/>
    <col min="3853" max="3853" width="6.58203125" style="1" customWidth="1"/>
    <col min="3854" max="4096" width="9" style="1"/>
    <col min="4097" max="4097" width="3.58203125" style="1" bestFit="1" customWidth="1"/>
    <col min="4098" max="4098" width="9.58203125" style="1" bestFit="1" customWidth="1"/>
    <col min="4099" max="4099" width="13.75" style="1" customWidth="1"/>
    <col min="4100" max="4100" width="6.25" style="1" bestFit="1" customWidth="1"/>
    <col min="4101" max="4101" width="8.58203125" style="1" customWidth="1"/>
    <col min="4102" max="4102" width="9.25" style="1" customWidth="1"/>
    <col min="4103" max="4108" width="4.58203125" style="1" customWidth="1"/>
    <col min="4109" max="4109" width="6.58203125" style="1" customWidth="1"/>
    <col min="4110" max="4352" width="9" style="1"/>
    <col min="4353" max="4353" width="3.58203125" style="1" bestFit="1" customWidth="1"/>
    <col min="4354" max="4354" width="9.58203125" style="1" bestFit="1" customWidth="1"/>
    <col min="4355" max="4355" width="13.75" style="1" customWidth="1"/>
    <col min="4356" max="4356" width="6.25" style="1" bestFit="1" customWidth="1"/>
    <col min="4357" max="4357" width="8.58203125" style="1" customWidth="1"/>
    <col min="4358" max="4358" width="9.25" style="1" customWidth="1"/>
    <col min="4359" max="4364" width="4.58203125" style="1" customWidth="1"/>
    <col min="4365" max="4365" width="6.58203125" style="1" customWidth="1"/>
    <col min="4366" max="4608" width="9" style="1"/>
    <col min="4609" max="4609" width="3.58203125" style="1" bestFit="1" customWidth="1"/>
    <col min="4610" max="4610" width="9.58203125" style="1" bestFit="1" customWidth="1"/>
    <col min="4611" max="4611" width="13.75" style="1" customWidth="1"/>
    <col min="4612" max="4612" width="6.25" style="1" bestFit="1" customWidth="1"/>
    <col min="4613" max="4613" width="8.58203125" style="1" customWidth="1"/>
    <col min="4614" max="4614" width="9.25" style="1" customWidth="1"/>
    <col min="4615" max="4620" width="4.58203125" style="1" customWidth="1"/>
    <col min="4621" max="4621" width="6.58203125" style="1" customWidth="1"/>
    <col min="4622" max="4864" width="9" style="1"/>
    <col min="4865" max="4865" width="3.58203125" style="1" bestFit="1" customWidth="1"/>
    <col min="4866" max="4866" width="9.58203125" style="1" bestFit="1" customWidth="1"/>
    <col min="4867" max="4867" width="13.75" style="1" customWidth="1"/>
    <col min="4868" max="4868" width="6.25" style="1" bestFit="1" customWidth="1"/>
    <col min="4869" max="4869" width="8.58203125" style="1" customWidth="1"/>
    <col min="4870" max="4870" width="9.25" style="1" customWidth="1"/>
    <col min="4871" max="4876" width="4.58203125" style="1" customWidth="1"/>
    <col min="4877" max="4877" width="6.58203125" style="1" customWidth="1"/>
    <col min="4878" max="5120" width="9" style="1"/>
    <col min="5121" max="5121" width="3.58203125" style="1" bestFit="1" customWidth="1"/>
    <col min="5122" max="5122" width="9.58203125" style="1" bestFit="1" customWidth="1"/>
    <col min="5123" max="5123" width="13.75" style="1" customWidth="1"/>
    <col min="5124" max="5124" width="6.25" style="1" bestFit="1" customWidth="1"/>
    <col min="5125" max="5125" width="8.58203125" style="1" customWidth="1"/>
    <col min="5126" max="5126" width="9.25" style="1" customWidth="1"/>
    <col min="5127" max="5132" width="4.58203125" style="1" customWidth="1"/>
    <col min="5133" max="5133" width="6.58203125" style="1" customWidth="1"/>
    <col min="5134" max="5376" width="9" style="1"/>
    <col min="5377" max="5377" width="3.58203125" style="1" bestFit="1" customWidth="1"/>
    <col min="5378" max="5378" width="9.58203125" style="1" bestFit="1" customWidth="1"/>
    <col min="5379" max="5379" width="13.75" style="1" customWidth="1"/>
    <col min="5380" max="5380" width="6.25" style="1" bestFit="1" customWidth="1"/>
    <col min="5381" max="5381" width="8.58203125" style="1" customWidth="1"/>
    <col min="5382" max="5382" width="9.25" style="1" customWidth="1"/>
    <col min="5383" max="5388" width="4.58203125" style="1" customWidth="1"/>
    <col min="5389" max="5389" width="6.58203125" style="1" customWidth="1"/>
    <col min="5390" max="5632" width="9" style="1"/>
    <col min="5633" max="5633" width="3.58203125" style="1" bestFit="1" customWidth="1"/>
    <col min="5634" max="5634" width="9.58203125" style="1" bestFit="1" customWidth="1"/>
    <col min="5635" max="5635" width="13.75" style="1" customWidth="1"/>
    <col min="5636" max="5636" width="6.25" style="1" bestFit="1" customWidth="1"/>
    <col min="5637" max="5637" width="8.58203125" style="1" customWidth="1"/>
    <col min="5638" max="5638" width="9.25" style="1" customWidth="1"/>
    <col min="5639" max="5644" width="4.58203125" style="1" customWidth="1"/>
    <col min="5645" max="5645" width="6.58203125" style="1" customWidth="1"/>
    <col min="5646" max="5888" width="9" style="1"/>
    <col min="5889" max="5889" width="3.58203125" style="1" bestFit="1" customWidth="1"/>
    <col min="5890" max="5890" width="9.58203125" style="1" bestFit="1" customWidth="1"/>
    <col min="5891" max="5891" width="13.75" style="1" customWidth="1"/>
    <col min="5892" max="5892" width="6.25" style="1" bestFit="1" customWidth="1"/>
    <col min="5893" max="5893" width="8.58203125" style="1" customWidth="1"/>
    <col min="5894" max="5894" width="9.25" style="1" customWidth="1"/>
    <col min="5895" max="5900" width="4.58203125" style="1" customWidth="1"/>
    <col min="5901" max="5901" width="6.58203125" style="1" customWidth="1"/>
    <col min="5902" max="6144" width="9" style="1"/>
    <col min="6145" max="6145" width="3.58203125" style="1" bestFit="1" customWidth="1"/>
    <col min="6146" max="6146" width="9.58203125" style="1" bestFit="1" customWidth="1"/>
    <col min="6147" max="6147" width="13.75" style="1" customWidth="1"/>
    <col min="6148" max="6148" width="6.25" style="1" bestFit="1" customWidth="1"/>
    <col min="6149" max="6149" width="8.58203125" style="1" customWidth="1"/>
    <col min="6150" max="6150" width="9.25" style="1" customWidth="1"/>
    <col min="6151" max="6156" width="4.58203125" style="1" customWidth="1"/>
    <col min="6157" max="6157" width="6.58203125" style="1" customWidth="1"/>
    <col min="6158" max="6400" width="9" style="1"/>
    <col min="6401" max="6401" width="3.58203125" style="1" bestFit="1" customWidth="1"/>
    <col min="6402" max="6402" width="9.58203125" style="1" bestFit="1" customWidth="1"/>
    <col min="6403" max="6403" width="13.75" style="1" customWidth="1"/>
    <col min="6404" max="6404" width="6.25" style="1" bestFit="1" customWidth="1"/>
    <col min="6405" max="6405" width="8.58203125" style="1" customWidth="1"/>
    <col min="6406" max="6406" width="9.25" style="1" customWidth="1"/>
    <col min="6407" max="6412" width="4.58203125" style="1" customWidth="1"/>
    <col min="6413" max="6413" width="6.58203125" style="1" customWidth="1"/>
    <col min="6414" max="6656" width="9" style="1"/>
    <col min="6657" max="6657" width="3.58203125" style="1" bestFit="1" customWidth="1"/>
    <col min="6658" max="6658" width="9.58203125" style="1" bestFit="1" customWidth="1"/>
    <col min="6659" max="6659" width="13.75" style="1" customWidth="1"/>
    <col min="6660" max="6660" width="6.25" style="1" bestFit="1" customWidth="1"/>
    <col min="6661" max="6661" width="8.58203125" style="1" customWidth="1"/>
    <col min="6662" max="6662" width="9.25" style="1" customWidth="1"/>
    <col min="6663" max="6668" width="4.58203125" style="1" customWidth="1"/>
    <col min="6669" max="6669" width="6.58203125" style="1" customWidth="1"/>
    <col min="6670" max="6912" width="9" style="1"/>
    <col min="6913" max="6913" width="3.58203125" style="1" bestFit="1" customWidth="1"/>
    <col min="6914" max="6914" width="9.58203125" style="1" bestFit="1" customWidth="1"/>
    <col min="6915" max="6915" width="13.75" style="1" customWidth="1"/>
    <col min="6916" max="6916" width="6.25" style="1" bestFit="1" customWidth="1"/>
    <col min="6917" max="6917" width="8.58203125" style="1" customWidth="1"/>
    <col min="6918" max="6918" width="9.25" style="1" customWidth="1"/>
    <col min="6919" max="6924" width="4.58203125" style="1" customWidth="1"/>
    <col min="6925" max="6925" width="6.58203125" style="1" customWidth="1"/>
    <col min="6926" max="7168" width="9" style="1"/>
    <col min="7169" max="7169" width="3.58203125" style="1" bestFit="1" customWidth="1"/>
    <col min="7170" max="7170" width="9.58203125" style="1" bestFit="1" customWidth="1"/>
    <col min="7171" max="7171" width="13.75" style="1" customWidth="1"/>
    <col min="7172" max="7172" width="6.25" style="1" bestFit="1" customWidth="1"/>
    <col min="7173" max="7173" width="8.58203125" style="1" customWidth="1"/>
    <col min="7174" max="7174" width="9.25" style="1" customWidth="1"/>
    <col min="7175" max="7180" width="4.58203125" style="1" customWidth="1"/>
    <col min="7181" max="7181" width="6.58203125" style="1" customWidth="1"/>
    <col min="7182" max="7424" width="9" style="1"/>
    <col min="7425" max="7425" width="3.58203125" style="1" bestFit="1" customWidth="1"/>
    <col min="7426" max="7426" width="9.58203125" style="1" bestFit="1" customWidth="1"/>
    <col min="7427" max="7427" width="13.75" style="1" customWidth="1"/>
    <col min="7428" max="7428" width="6.25" style="1" bestFit="1" customWidth="1"/>
    <col min="7429" max="7429" width="8.58203125" style="1" customWidth="1"/>
    <col min="7430" max="7430" width="9.25" style="1" customWidth="1"/>
    <col min="7431" max="7436" width="4.58203125" style="1" customWidth="1"/>
    <col min="7437" max="7437" width="6.58203125" style="1" customWidth="1"/>
    <col min="7438" max="7680" width="9" style="1"/>
    <col min="7681" max="7681" width="3.58203125" style="1" bestFit="1" customWidth="1"/>
    <col min="7682" max="7682" width="9.58203125" style="1" bestFit="1" customWidth="1"/>
    <col min="7683" max="7683" width="13.75" style="1" customWidth="1"/>
    <col min="7684" max="7684" width="6.25" style="1" bestFit="1" customWidth="1"/>
    <col min="7685" max="7685" width="8.58203125" style="1" customWidth="1"/>
    <col min="7686" max="7686" width="9.25" style="1" customWidth="1"/>
    <col min="7687" max="7692" width="4.58203125" style="1" customWidth="1"/>
    <col min="7693" max="7693" width="6.58203125" style="1" customWidth="1"/>
    <col min="7694" max="7936" width="9" style="1"/>
    <col min="7937" max="7937" width="3.58203125" style="1" bestFit="1" customWidth="1"/>
    <col min="7938" max="7938" width="9.58203125" style="1" bestFit="1" customWidth="1"/>
    <col min="7939" max="7939" width="13.75" style="1" customWidth="1"/>
    <col min="7940" max="7940" width="6.25" style="1" bestFit="1" customWidth="1"/>
    <col min="7941" max="7941" width="8.58203125" style="1" customWidth="1"/>
    <col min="7942" max="7942" width="9.25" style="1" customWidth="1"/>
    <col min="7943" max="7948" width="4.58203125" style="1" customWidth="1"/>
    <col min="7949" max="7949" width="6.58203125" style="1" customWidth="1"/>
    <col min="7950" max="8192" width="9" style="1"/>
    <col min="8193" max="8193" width="3.58203125" style="1" bestFit="1" customWidth="1"/>
    <col min="8194" max="8194" width="9.58203125" style="1" bestFit="1" customWidth="1"/>
    <col min="8195" max="8195" width="13.75" style="1" customWidth="1"/>
    <col min="8196" max="8196" width="6.25" style="1" bestFit="1" customWidth="1"/>
    <col min="8197" max="8197" width="8.58203125" style="1" customWidth="1"/>
    <col min="8198" max="8198" width="9.25" style="1" customWidth="1"/>
    <col min="8199" max="8204" width="4.58203125" style="1" customWidth="1"/>
    <col min="8205" max="8205" width="6.58203125" style="1" customWidth="1"/>
    <col min="8206" max="8448" width="9" style="1"/>
    <col min="8449" max="8449" width="3.58203125" style="1" bestFit="1" customWidth="1"/>
    <col min="8450" max="8450" width="9.58203125" style="1" bestFit="1" customWidth="1"/>
    <col min="8451" max="8451" width="13.75" style="1" customWidth="1"/>
    <col min="8452" max="8452" width="6.25" style="1" bestFit="1" customWidth="1"/>
    <col min="8453" max="8453" width="8.58203125" style="1" customWidth="1"/>
    <col min="8454" max="8454" width="9.25" style="1" customWidth="1"/>
    <col min="8455" max="8460" width="4.58203125" style="1" customWidth="1"/>
    <col min="8461" max="8461" width="6.58203125" style="1" customWidth="1"/>
    <col min="8462" max="8704" width="9" style="1"/>
    <col min="8705" max="8705" width="3.58203125" style="1" bestFit="1" customWidth="1"/>
    <col min="8706" max="8706" width="9.58203125" style="1" bestFit="1" customWidth="1"/>
    <col min="8707" max="8707" width="13.75" style="1" customWidth="1"/>
    <col min="8708" max="8708" width="6.25" style="1" bestFit="1" customWidth="1"/>
    <col min="8709" max="8709" width="8.58203125" style="1" customWidth="1"/>
    <col min="8710" max="8710" width="9.25" style="1" customWidth="1"/>
    <col min="8711" max="8716" width="4.58203125" style="1" customWidth="1"/>
    <col min="8717" max="8717" width="6.58203125" style="1" customWidth="1"/>
    <col min="8718" max="8960" width="9" style="1"/>
    <col min="8961" max="8961" width="3.58203125" style="1" bestFit="1" customWidth="1"/>
    <col min="8962" max="8962" width="9.58203125" style="1" bestFit="1" customWidth="1"/>
    <col min="8963" max="8963" width="13.75" style="1" customWidth="1"/>
    <col min="8964" max="8964" width="6.25" style="1" bestFit="1" customWidth="1"/>
    <col min="8965" max="8965" width="8.58203125" style="1" customWidth="1"/>
    <col min="8966" max="8966" width="9.25" style="1" customWidth="1"/>
    <col min="8967" max="8972" width="4.58203125" style="1" customWidth="1"/>
    <col min="8973" max="8973" width="6.58203125" style="1" customWidth="1"/>
    <col min="8974" max="9216" width="9" style="1"/>
    <col min="9217" max="9217" width="3.58203125" style="1" bestFit="1" customWidth="1"/>
    <col min="9218" max="9218" width="9.58203125" style="1" bestFit="1" customWidth="1"/>
    <col min="9219" max="9219" width="13.75" style="1" customWidth="1"/>
    <col min="9220" max="9220" width="6.25" style="1" bestFit="1" customWidth="1"/>
    <col min="9221" max="9221" width="8.58203125" style="1" customWidth="1"/>
    <col min="9222" max="9222" width="9.25" style="1" customWidth="1"/>
    <col min="9223" max="9228" width="4.58203125" style="1" customWidth="1"/>
    <col min="9229" max="9229" width="6.58203125" style="1" customWidth="1"/>
    <col min="9230" max="9472" width="9" style="1"/>
    <col min="9473" max="9473" width="3.58203125" style="1" bestFit="1" customWidth="1"/>
    <col min="9474" max="9474" width="9.58203125" style="1" bestFit="1" customWidth="1"/>
    <col min="9475" max="9475" width="13.75" style="1" customWidth="1"/>
    <col min="9476" max="9476" width="6.25" style="1" bestFit="1" customWidth="1"/>
    <col min="9477" max="9477" width="8.58203125" style="1" customWidth="1"/>
    <col min="9478" max="9478" width="9.25" style="1" customWidth="1"/>
    <col min="9479" max="9484" width="4.58203125" style="1" customWidth="1"/>
    <col min="9485" max="9485" width="6.58203125" style="1" customWidth="1"/>
    <col min="9486" max="9728" width="9" style="1"/>
    <col min="9729" max="9729" width="3.58203125" style="1" bestFit="1" customWidth="1"/>
    <col min="9730" max="9730" width="9.58203125" style="1" bestFit="1" customWidth="1"/>
    <col min="9731" max="9731" width="13.75" style="1" customWidth="1"/>
    <col min="9732" max="9732" width="6.25" style="1" bestFit="1" customWidth="1"/>
    <col min="9733" max="9733" width="8.58203125" style="1" customWidth="1"/>
    <col min="9734" max="9734" width="9.25" style="1" customWidth="1"/>
    <col min="9735" max="9740" width="4.58203125" style="1" customWidth="1"/>
    <col min="9741" max="9741" width="6.58203125" style="1" customWidth="1"/>
    <col min="9742" max="9984" width="9" style="1"/>
    <col min="9985" max="9985" width="3.58203125" style="1" bestFit="1" customWidth="1"/>
    <col min="9986" max="9986" width="9.58203125" style="1" bestFit="1" customWidth="1"/>
    <col min="9987" max="9987" width="13.75" style="1" customWidth="1"/>
    <col min="9988" max="9988" width="6.25" style="1" bestFit="1" customWidth="1"/>
    <col min="9989" max="9989" width="8.58203125" style="1" customWidth="1"/>
    <col min="9990" max="9990" width="9.25" style="1" customWidth="1"/>
    <col min="9991" max="9996" width="4.58203125" style="1" customWidth="1"/>
    <col min="9997" max="9997" width="6.58203125" style="1" customWidth="1"/>
    <col min="9998" max="10240" width="9" style="1"/>
    <col min="10241" max="10241" width="3.58203125" style="1" bestFit="1" customWidth="1"/>
    <col min="10242" max="10242" width="9.58203125" style="1" bestFit="1" customWidth="1"/>
    <col min="10243" max="10243" width="13.75" style="1" customWidth="1"/>
    <col min="10244" max="10244" width="6.25" style="1" bestFit="1" customWidth="1"/>
    <col min="10245" max="10245" width="8.58203125" style="1" customWidth="1"/>
    <col min="10246" max="10246" width="9.25" style="1" customWidth="1"/>
    <col min="10247" max="10252" width="4.58203125" style="1" customWidth="1"/>
    <col min="10253" max="10253" width="6.58203125" style="1" customWidth="1"/>
    <col min="10254" max="10496" width="9" style="1"/>
    <col min="10497" max="10497" width="3.58203125" style="1" bestFit="1" customWidth="1"/>
    <col min="10498" max="10498" width="9.58203125" style="1" bestFit="1" customWidth="1"/>
    <col min="10499" max="10499" width="13.75" style="1" customWidth="1"/>
    <col min="10500" max="10500" width="6.25" style="1" bestFit="1" customWidth="1"/>
    <col min="10501" max="10501" width="8.58203125" style="1" customWidth="1"/>
    <col min="10502" max="10502" width="9.25" style="1" customWidth="1"/>
    <col min="10503" max="10508" width="4.58203125" style="1" customWidth="1"/>
    <col min="10509" max="10509" width="6.58203125" style="1" customWidth="1"/>
    <col min="10510" max="10752" width="9" style="1"/>
    <col min="10753" max="10753" width="3.58203125" style="1" bestFit="1" customWidth="1"/>
    <col min="10754" max="10754" width="9.58203125" style="1" bestFit="1" customWidth="1"/>
    <col min="10755" max="10755" width="13.75" style="1" customWidth="1"/>
    <col min="10756" max="10756" width="6.25" style="1" bestFit="1" customWidth="1"/>
    <col min="10757" max="10757" width="8.58203125" style="1" customWidth="1"/>
    <col min="10758" max="10758" width="9.25" style="1" customWidth="1"/>
    <col min="10759" max="10764" width="4.58203125" style="1" customWidth="1"/>
    <col min="10765" max="10765" width="6.58203125" style="1" customWidth="1"/>
    <col min="10766" max="11008" width="9" style="1"/>
    <col min="11009" max="11009" width="3.58203125" style="1" bestFit="1" customWidth="1"/>
    <col min="11010" max="11010" width="9.58203125" style="1" bestFit="1" customWidth="1"/>
    <col min="11011" max="11011" width="13.75" style="1" customWidth="1"/>
    <col min="11012" max="11012" width="6.25" style="1" bestFit="1" customWidth="1"/>
    <col min="11013" max="11013" width="8.58203125" style="1" customWidth="1"/>
    <col min="11014" max="11014" width="9.25" style="1" customWidth="1"/>
    <col min="11015" max="11020" width="4.58203125" style="1" customWidth="1"/>
    <col min="11021" max="11021" width="6.58203125" style="1" customWidth="1"/>
    <col min="11022" max="11264" width="9" style="1"/>
    <col min="11265" max="11265" width="3.58203125" style="1" bestFit="1" customWidth="1"/>
    <col min="11266" max="11266" width="9.58203125" style="1" bestFit="1" customWidth="1"/>
    <col min="11267" max="11267" width="13.75" style="1" customWidth="1"/>
    <col min="11268" max="11268" width="6.25" style="1" bestFit="1" customWidth="1"/>
    <col min="11269" max="11269" width="8.58203125" style="1" customWidth="1"/>
    <col min="11270" max="11270" width="9.25" style="1" customWidth="1"/>
    <col min="11271" max="11276" width="4.58203125" style="1" customWidth="1"/>
    <col min="11277" max="11277" width="6.58203125" style="1" customWidth="1"/>
    <col min="11278" max="11520" width="9" style="1"/>
    <col min="11521" max="11521" width="3.58203125" style="1" bestFit="1" customWidth="1"/>
    <col min="11522" max="11522" width="9.58203125" style="1" bestFit="1" customWidth="1"/>
    <col min="11523" max="11523" width="13.75" style="1" customWidth="1"/>
    <col min="11524" max="11524" width="6.25" style="1" bestFit="1" customWidth="1"/>
    <col min="11525" max="11525" width="8.58203125" style="1" customWidth="1"/>
    <col min="11526" max="11526" width="9.25" style="1" customWidth="1"/>
    <col min="11527" max="11532" width="4.58203125" style="1" customWidth="1"/>
    <col min="11533" max="11533" width="6.58203125" style="1" customWidth="1"/>
    <col min="11534" max="11776" width="9" style="1"/>
    <col min="11777" max="11777" width="3.58203125" style="1" bestFit="1" customWidth="1"/>
    <col min="11778" max="11778" width="9.58203125" style="1" bestFit="1" customWidth="1"/>
    <col min="11779" max="11779" width="13.75" style="1" customWidth="1"/>
    <col min="11780" max="11780" width="6.25" style="1" bestFit="1" customWidth="1"/>
    <col min="11781" max="11781" width="8.58203125" style="1" customWidth="1"/>
    <col min="11782" max="11782" width="9.25" style="1" customWidth="1"/>
    <col min="11783" max="11788" width="4.58203125" style="1" customWidth="1"/>
    <col min="11789" max="11789" width="6.58203125" style="1" customWidth="1"/>
    <col min="11790" max="12032" width="9" style="1"/>
    <col min="12033" max="12033" width="3.58203125" style="1" bestFit="1" customWidth="1"/>
    <col min="12034" max="12034" width="9.58203125" style="1" bestFit="1" customWidth="1"/>
    <col min="12035" max="12035" width="13.75" style="1" customWidth="1"/>
    <col min="12036" max="12036" width="6.25" style="1" bestFit="1" customWidth="1"/>
    <col min="12037" max="12037" width="8.58203125" style="1" customWidth="1"/>
    <col min="12038" max="12038" width="9.25" style="1" customWidth="1"/>
    <col min="12039" max="12044" width="4.58203125" style="1" customWidth="1"/>
    <col min="12045" max="12045" width="6.58203125" style="1" customWidth="1"/>
    <col min="12046" max="12288" width="9" style="1"/>
    <col min="12289" max="12289" width="3.58203125" style="1" bestFit="1" customWidth="1"/>
    <col min="12290" max="12290" width="9.58203125" style="1" bestFit="1" customWidth="1"/>
    <col min="12291" max="12291" width="13.75" style="1" customWidth="1"/>
    <col min="12292" max="12292" width="6.25" style="1" bestFit="1" customWidth="1"/>
    <col min="12293" max="12293" width="8.58203125" style="1" customWidth="1"/>
    <col min="12294" max="12294" width="9.25" style="1" customWidth="1"/>
    <col min="12295" max="12300" width="4.58203125" style="1" customWidth="1"/>
    <col min="12301" max="12301" width="6.58203125" style="1" customWidth="1"/>
    <col min="12302" max="12544" width="9" style="1"/>
    <col min="12545" max="12545" width="3.58203125" style="1" bestFit="1" customWidth="1"/>
    <col min="12546" max="12546" width="9.58203125" style="1" bestFit="1" customWidth="1"/>
    <col min="12547" max="12547" width="13.75" style="1" customWidth="1"/>
    <col min="12548" max="12548" width="6.25" style="1" bestFit="1" customWidth="1"/>
    <col min="12549" max="12549" width="8.58203125" style="1" customWidth="1"/>
    <col min="12550" max="12550" width="9.25" style="1" customWidth="1"/>
    <col min="12551" max="12556" width="4.58203125" style="1" customWidth="1"/>
    <col min="12557" max="12557" width="6.58203125" style="1" customWidth="1"/>
    <col min="12558" max="12800" width="9" style="1"/>
    <col min="12801" max="12801" width="3.58203125" style="1" bestFit="1" customWidth="1"/>
    <col min="12802" max="12802" width="9.58203125" style="1" bestFit="1" customWidth="1"/>
    <col min="12803" max="12803" width="13.75" style="1" customWidth="1"/>
    <col min="12804" max="12804" width="6.25" style="1" bestFit="1" customWidth="1"/>
    <col min="12805" max="12805" width="8.58203125" style="1" customWidth="1"/>
    <col min="12806" max="12806" width="9.25" style="1" customWidth="1"/>
    <col min="12807" max="12812" width="4.58203125" style="1" customWidth="1"/>
    <col min="12813" max="12813" width="6.58203125" style="1" customWidth="1"/>
    <col min="12814" max="13056" width="9" style="1"/>
    <col min="13057" max="13057" width="3.58203125" style="1" bestFit="1" customWidth="1"/>
    <col min="13058" max="13058" width="9.58203125" style="1" bestFit="1" customWidth="1"/>
    <col min="13059" max="13059" width="13.75" style="1" customWidth="1"/>
    <col min="13060" max="13060" width="6.25" style="1" bestFit="1" customWidth="1"/>
    <col min="13061" max="13061" width="8.58203125" style="1" customWidth="1"/>
    <col min="13062" max="13062" width="9.25" style="1" customWidth="1"/>
    <col min="13063" max="13068" width="4.58203125" style="1" customWidth="1"/>
    <col min="13069" max="13069" width="6.58203125" style="1" customWidth="1"/>
    <col min="13070" max="13312" width="9" style="1"/>
    <col min="13313" max="13313" width="3.58203125" style="1" bestFit="1" customWidth="1"/>
    <col min="13314" max="13314" width="9.58203125" style="1" bestFit="1" customWidth="1"/>
    <col min="13315" max="13315" width="13.75" style="1" customWidth="1"/>
    <col min="13316" max="13316" width="6.25" style="1" bestFit="1" customWidth="1"/>
    <col min="13317" max="13317" width="8.58203125" style="1" customWidth="1"/>
    <col min="13318" max="13318" width="9.25" style="1" customWidth="1"/>
    <col min="13319" max="13324" width="4.58203125" style="1" customWidth="1"/>
    <col min="13325" max="13325" width="6.58203125" style="1" customWidth="1"/>
    <col min="13326" max="13568" width="9" style="1"/>
    <col min="13569" max="13569" width="3.58203125" style="1" bestFit="1" customWidth="1"/>
    <col min="13570" max="13570" width="9.58203125" style="1" bestFit="1" customWidth="1"/>
    <col min="13571" max="13571" width="13.75" style="1" customWidth="1"/>
    <col min="13572" max="13572" width="6.25" style="1" bestFit="1" customWidth="1"/>
    <col min="13573" max="13573" width="8.58203125" style="1" customWidth="1"/>
    <col min="13574" max="13574" width="9.25" style="1" customWidth="1"/>
    <col min="13575" max="13580" width="4.58203125" style="1" customWidth="1"/>
    <col min="13581" max="13581" width="6.58203125" style="1" customWidth="1"/>
    <col min="13582" max="13824" width="9" style="1"/>
    <col min="13825" max="13825" width="3.58203125" style="1" bestFit="1" customWidth="1"/>
    <col min="13826" max="13826" width="9.58203125" style="1" bestFit="1" customWidth="1"/>
    <col min="13827" max="13827" width="13.75" style="1" customWidth="1"/>
    <col min="13828" max="13828" width="6.25" style="1" bestFit="1" customWidth="1"/>
    <col min="13829" max="13829" width="8.58203125" style="1" customWidth="1"/>
    <col min="13830" max="13830" width="9.25" style="1" customWidth="1"/>
    <col min="13831" max="13836" width="4.58203125" style="1" customWidth="1"/>
    <col min="13837" max="13837" width="6.58203125" style="1" customWidth="1"/>
    <col min="13838" max="14080" width="9" style="1"/>
    <col min="14081" max="14081" width="3.58203125" style="1" bestFit="1" customWidth="1"/>
    <col min="14082" max="14082" width="9.58203125" style="1" bestFit="1" customWidth="1"/>
    <col min="14083" max="14083" width="13.75" style="1" customWidth="1"/>
    <col min="14084" max="14084" width="6.25" style="1" bestFit="1" customWidth="1"/>
    <col min="14085" max="14085" width="8.58203125" style="1" customWidth="1"/>
    <col min="14086" max="14086" width="9.25" style="1" customWidth="1"/>
    <col min="14087" max="14092" width="4.58203125" style="1" customWidth="1"/>
    <col min="14093" max="14093" width="6.58203125" style="1" customWidth="1"/>
    <col min="14094" max="14336" width="9" style="1"/>
    <col min="14337" max="14337" width="3.58203125" style="1" bestFit="1" customWidth="1"/>
    <col min="14338" max="14338" width="9.58203125" style="1" bestFit="1" customWidth="1"/>
    <col min="14339" max="14339" width="13.75" style="1" customWidth="1"/>
    <col min="14340" max="14340" width="6.25" style="1" bestFit="1" customWidth="1"/>
    <col min="14341" max="14341" width="8.58203125" style="1" customWidth="1"/>
    <col min="14342" max="14342" width="9.25" style="1" customWidth="1"/>
    <col min="14343" max="14348" width="4.58203125" style="1" customWidth="1"/>
    <col min="14349" max="14349" width="6.58203125" style="1" customWidth="1"/>
    <col min="14350" max="14592" width="9" style="1"/>
    <col min="14593" max="14593" width="3.58203125" style="1" bestFit="1" customWidth="1"/>
    <col min="14594" max="14594" width="9.58203125" style="1" bestFit="1" customWidth="1"/>
    <col min="14595" max="14595" width="13.75" style="1" customWidth="1"/>
    <col min="14596" max="14596" width="6.25" style="1" bestFit="1" customWidth="1"/>
    <col min="14597" max="14597" width="8.58203125" style="1" customWidth="1"/>
    <col min="14598" max="14598" width="9.25" style="1" customWidth="1"/>
    <col min="14599" max="14604" width="4.58203125" style="1" customWidth="1"/>
    <col min="14605" max="14605" width="6.58203125" style="1" customWidth="1"/>
    <col min="14606" max="14848" width="9" style="1"/>
    <col min="14849" max="14849" width="3.58203125" style="1" bestFit="1" customWidth="1"/>
    <col min="14850" max="14850" width="9.58203125" style="1" bestFit="1" customWidth="1"/>
    <col min="14851" max="14851" width="13.75" style="1" customWidth="1"/>
    <col min="14852" max="14852" width="6.25" style="1" bestFit="1" customWidth="1"/>
    <col min="14853" max="14853" width="8.58203125" style="1" customWidth="1"/>
    <col min="14854" max="14854" width="9.25" style="1" customWidth="1"/>
    <col min="14855" max="14860" width="4.58203125" style="1" customWidth="1"/>
    <col min="14861" max="14861" width="6.58203125" style="1" customWidth="1"/>
    <col min="14862" max="15104" width="9" style="1"/>
    <col min="15105" max="15105" width="3.58203125" style="1" bestFit="1" customWidth="1"/>
    <col min="15106" max="15106" width="9.58203125" style="1" bestFit="1" customWidth="1"/>
    <col min="15107" max="15107" width="13.75" style="1" customWidth="1"/>
    <col min="15108" max="15108" width="6.25" style="1" bestFit="1" customWidth="1"/>
    <col min="15109" max="15109" width="8.58203125" style="1" customWidth="1"/>
    <col min="15110" max="15110" width="9.25" style="1" customWidth="1"/>
    <col min="15111" max="15116" width="4.58203125" style="1" customWidth="1"/>
    <col min="15117" max="15117" width="6.58203125" style="1" customWidth="1"/>
    <col min="15118" max="15360" width="9" style="1"/>
    <col min="15361" max="15361" width="3.58203125" style="1" bestFit="1" customWidth="1"/>
    <col min="15362" max="15362" width="9.58203125" style="1" bestFit="1" customWidth="1"/>
    <col min="15363" max="15363" width="13.75" style="1" customWidth="1"/>
    <col min="15364" max="15364" width="6.25" style="1" bestFit="1" customWidth="1"/>
    <col min="15365" max="15365" width="8.58203125" style="1" customWidth="1"/>
    <col min="15366" max="15366" width="9.25" style="1" customWidth="1"/>
    <col min="15367" max="15372" width="4.58203125" style="1" customWidth="1"/>
    <col min="15373" max="15373" width="6.58203125" style="1" customWidth="1"/>
    <col min="15374" max="15616" width="9" style="1"/>
    <col min="15617" max="15617" width="3.58203125" style="1" bestFit="1" customWidth="1"/>
    <col min="15618" max="15618" width="9.58203125" style="1" bestFit="1" customWidth="1"/>
    <col min="15619" max="15619" width="13.75" style="1" customWidth="1"/>
    <col min="15620" max="15620" width="6.25" style="1" bestFit="1" customWidth="1"/>
    <col min="15621" max="15621" width="8.58203125" style="1" customWidth="1"/>
    <col min="15622" max="15622" width="9.25" style="1" customWidth="1"/>
    <col min="15623" max="15628" width="4.58203125" style="1" customWidth="1"/>
    <col min="15629" max="15629" width="6.58203125" style="1" customWidth="1"/>
    <col min="15630" max="15872" width="9" style="1"/>
    <col min="15873" max="15873" width="3.58203125" style="1" bestFit="1" customWidth="1"/>
    <col min="15874" max="15874" width="9.58203125" style="1" bestFit="1" customWidth="1"/>
    <col min="15875" max="15875" width="13.75" style="1" customWidth="1"/>
    <col min="15876" max="15876" width="6.25" style="1" bestFit="1" customWidth="1"/>
    <col min="15877" max="15877" width="8.58203125" style="1" customWidth="1"/>
    <col min="15878" max="15878" width="9.25" style="1" customWidth="1"/>
    <col min="15879" max="15884" width="4.58203125" style="1" customWidth="1"/>
    <col min="15885" max="15885" width="6.58203125" style="1" customWidth="1"/>
    <col min="15886" max="16128" width="9" style="1"/>
    <col min="16129" max="16129" width="3.58203125" style="1" bestFit="1" customWidth="1"/>
    <col min="16130" max="16130" width="9.58203125" style="1" bestFit="1" customWidth="1"/>
    <col min="16131" max="16131" width="13.75" style="1" customWidth="1"/>
    <col min="16132" max="16132" width="6.25" style="1" bestFit="1" customWidth="1"/>
    <col min="16133" max="16133" width="8.58203125" style="1" customWidth="1"/>
    <col min="16134" max="16134" width="9.25" style="1" customWidth="1"/>
    <col min="16135" max="16140" width="4.58203125" style="1" customWidth="1"/>
    <col min="16141" max="16141" width="6.58203125" style="1" customWidth="1"/>
    <col min="16142" max="16384" width="9" style="1"/>
  </cols>
  <sheetData>
    <row r="1" spans="1:13" s="4" customFormat="1" ht="15" customHeight="1" x14ac:dyDescent="0.35">
      <c r="A1" s="60" t="s">
        <v>0</v>
      </c>
      <c r="B1" s="60"/>
      <c r="C1" s="60"/>
      <c r="D1" s="60"/>
      <c r="E1" s="3"/>
      <c r="F1" s="3"/>
    </row>
    <row r="2" spans="1:13" s="4" customFormat="1" ht="15" customHeight="1" x14ac:dyDescent="0.35">
      <c r="A2" s="61" t="s">
        <v>1</v>
      </c>
      <c r="B2" s="61"/>
      <c r="C2" s="61"/>
      <c r="D2" s="61"/>
      <c r="E2" s="3"/>
      <c r="F2" s="3"/>
    </row>
    <row r="3" spans="1:13" s="4" customFormat="1" ht="18" customHeight="1" x14ac:dyDescent="0.35">
      <c r="A3" s="61" t="s">
        <v>17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</row>
    <row r="4" spans="1:13" s="4" customFormat="1" ht="16.5" customHeight="1" x14ac:dyDescent="0.35">
      <c r="A4" s="62" t="s">
        <v>29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</row>
    <row r="5" spans="1:13" s="4" customFormat="1" ht="11.25" customHeight="1" x14ac:dyDescent="0.3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 s="10" customFormat="1" ht="14" x14ac:dyDescent="0.3">
      <c r="A6" s="10" t="s">
        <v>2</v>
      </c>
      <c r="B6" s="11"/>
      <c r="C6" s="12" t="s">
        <v>58</v>
      </c>
      <c r="E6" s="11"/>
      <c r="F6" s="11"/>
      <c r="G6" s="10" t="s">
        <v>16</v>
      </c>
    </row>
    <row r="7" spans="1:13" s="10" customFormat="1" ht="15" customHeight="1" x14ac:dyDescent="0.3">
      <c r="A7" s="10" t="s">
        <v>3</v>
      </c>
      <c r="B7" s="11"/>
      <c r="C7" s="12" t="s">
        <v>22</v>
      </c>
      <c r="E7" s="11"/>
      <c r="F7" s="11"/>
    </row>
    <row r="8" spans="1:13" s="10" customFormat="1" ht="9.75" customHeight="1" x14ac:dyDescent="0.3">
      <c r="B8" s="11"/>
      <c r="C8" s="12"/>
      <c r="E8" s="11"/>
      <c r="F8" s="11"/>
    </row>
    <row r="9" spans="1:13" s="9" customFormat="1" ht="16.5" customHeight="1" thickBot="1" x14ac:dyDescent="0.4">
      <c r="A9" s="22" t="s">
        <v>4</v>
      </c>
      <c r="B9" s="22" t="s">
        <v>5</v>
      </c>
      <c r="C9" s="63" t="s">
        <v>6</v>
      </c>
      <c r="D9" s="64"/>
      <c r="E9" s="22" t="s">
        <v>7</v>
      </c>
      <c r="F9" s="22" t="s">
        <v>8</v>
      </c>
      <c r="G9" s="21" t="s">
        <v>9</v>
      </c>
      <c r="H9" s="21" t="s">
        <v>10</v>
      </c>
      <c r="I9" s="21" t="s">
        <v>11</v>
      </c>
      <c r="J9" s="21" t="s">
        <v>12</v>
      </c>
      <c r="K9" s="21" t="s">
        <v>13</v>
      </c>
      <c r="L9" s="21" t="s">
        <v>14</v>
      </c>
      <c r="M9" s="21" t="s">
        <v>15</v>
      </c>
    </row>
    <row r="10" spans="1:13" ht="13.5" customHeight="1" thickBot="1" x14ac:dyDescent="0.35">
      <c r="A10" s="38">
        <v>1</v>
      </c>
      <c r="B10" s="39">
        <v>2124350081</v>
      </c>
      <c r="C10" s="40" t="s">
        <v>61</v>
      </c>
      <c r="D10" s="41" t="s">
        <v>62</v>
      </c>
      <c r="E10" s="42" t="s">
        <v>63</v>
      </c>
      <c r="F10" s="39" t="s">
        <v>228</v>
      </c>
      <c r="G10" s="35">
        <v>5.6610000000000005</v>
      </c>
      <c r="H10" s="35">
        <v>4.9950000000000001</v>
      </c>
      <c r="I10" s="48">
        <v>7</v>
      </c>
      <c r="J10" s="32">
        <v>7</v>
      </c>
      <c r="K10" s="32">
        <v>9</v>
      </c>
      <c r="L10" s="33">
        <f>(G10+H10+I10+(J10*2)+(K10*2))/7</f>
        <v>7.0937142857142854</v>
      </c>
      <c r="M10" s="19"/>
    </row>
    <row r="11" spans="1:13" ht="13.5" customHeight="1" thickBot="1" x14ac:dyDescent="0.35">
      <c r="A11" s="43">
        <v>2</v>
      </c>
      <c r="B11" s="44">
        <v>2124220001</v>
      </c>
      <c r="C11" s="45" t="s">
        <v>64</v>
      </c>
      <c r="D11" s="46" t="s">
        <v>62</v>
      </c>
      <c r="E11" s="47" t="s">
        <v>65</v>
      </c>
      <c r="F11" s="39" t="s">
        <v>228</v>
      </c>
      <c r="G11" s="36">
        <v>5.3280000000000003</v>
      </c>
      <c r="H11" s="36">
        <v>6.66</v>
      </c>
      <c r="I11" s="48">
        <v>7</v>
      </c>
      <c r="J11" s="34">
        <v>9.3000000000000007</v>
      </c>
      <c r="K11" s="32">
        <v>9</v>
      </c>
      <c r="L11" s="33">
        <f t="shared" ref="L11:L73" si="0">(G11+H11+I11+(J11*2)+(K11*2))/7</f>
        <v>7.9411428571428573</v>
      </c>
      <c r="M11" s="19"/>
    </row>
    <row r="12" spans="1:13" ht="13.5" customHeight="1" thickBot="1" x14ac:dyDescent="0.35">
      <c r="A12" s="43">
        <v>3</v>
      </c>
      <c r="B12" s="44">
        <v>2124350116</v>
      </c>
      <c r="C12" s="45" t="s">
        <v>66</v>
      </c>
      <c r="D12" s="46" t="s">
        <v>23</v>
      </c>
      <c r="E12" s="47" t="s">
        <v>67</v>
      </c>
      <c r="F12" s="39" t="s">
        <v>228</v>
      </c>
      <c r="G12" s="36">
        <v>4.9950000000000001</v>
      </c>
      <c r="H12" s="36">
        <v>6.327</v>
      </c>
      <c r="I12" s="48">
        <v>7</v>
      </c>
      <c r="J12" s="34">
        <v>9.3000000000000007</v>
      </c>
      <c r="K12" s="32">
        <v>9</v>
      </c>
      <c r="L12" s="33">
        <f t="shared" si="0"/>
        <v>7.8459999999999992</v>
      </c>
      <c r="M12" s="19"/>
    </row>
    <row r="13" spans="1:13" ht="13.5" customHeight="1" thickBot="1" x14ac:dyDescent="0.35">
      <c r="A13" s="43">
        <v>4</v>
      </c>
      <c r="B13" s="44">
        <v>2124030178</v>
      </c>
      <c r="C13" s="45" t="s">
        <v>41</v>
      </c>
      <c r="D13" s="46" t="s">
        <v>23</v>
      </c>
      <c r="E13" s="47" t="s">
        <v>44</v>
      </c>
      <c r="F13" s="39" t="s">
        <v>228</v>
      </c>
      <c r="G13" s="36">
        <v>5.3280000000000003</v>
      </c>
      <c r="H13" s="37">
        <v>6.327</v>
      </c>
      <c r="I13" s="48">
        <v>7</v>
      </c>
      <c r="J13" s="34">
        <v>8.6999999999999993</v>
      </c>
      <c r="K13" s="32">
        <v>9</v>
      </c>
      <c r="L13" s="33">
        <f t="shared" si="0"/>
        <v>7.722142857142857</v>
      </c>
      <c r="M13" s="19"/>
    </row>
    <row r="14" spans="1:13" ht="13.5" customHeight="1" thickBot="1" x14ac:dyDescent="0.35">
      <c r="A14" s="43">
        <v>5</v>
      </c>
      <c r="B14" s="44">
        <v>2124220014</v>
      </c>
      <c r="C14" s="45" t="s">
        <v>68</v>
      </c>
      <c r="D14" s="46" t="s">
        <v>23</v>
      </c>
      <c r="E14" s="47" t="s">
        <v>69</v>
      </c>
      <c r="F14" s="39" t="s">
        <v>228</v>
      </c>
      <c r="G14" s="36">
        <v>5.9940000000000007</v>
      </c>
      <c r="H14" s="36">
        <v>7.9920000000000009</v>
      </c>
      <c r="I14" s="48">
        <v>7</v>
      </c>
      <c r="J14" s="34">
        <v>4</v>
      </c>
      <c r="K14" s="32">
        <v>9</v>
      </c>
      <c r="L14" s="33">
        <f t="shared" si="0"/>
        <v>6.7122857142857146</v>
      </c>
      <c r="M14" s="19"/>
    </row>
    <row r="15" spans="1:13" ht="13.5" customHeight="1" thickBot="1" x14ac:dyDescent="0.35">
      <c r="A15" s="43">
        <v>6</v>
      </c>
      <c r="B15" s="44">
        <v>2124030184</v>
      </c>
      <c r="C15" s="45" t="s">
        <v>43</v>
      </c>
      <c r="D15" s="46" t="s">
        <v>70</v>
      </c>
      <c r="E15" s="47" t="s">
        <v>48</v>
      </c>
      <c r="F15" s="39" t="s">
        <v>228</v>
      </c>
      <c r="G15" s="37">
        <v>6.327</v>
      </c>
      <c r="H15" s="59">
        <v>7.9920000000000009</v>
      </c>
      <c r="I15" s="48">
        <v>7</v>
      </c>
      <c r="J15" s="34">
        <v>8.3000000000000007</v>
      </c>
      <c r="K15" s="32">
        <v>9</v>
      </c>
      <c r="L15" s="33">
        <f t="shared" si="0"/>
        <v>7.9884285714285719</v>
      </c>
      <c r="M15" s="19"/>
    </row>
    <row r="16" spans="1:13" ht="13.5" customHeight="1" thickBot="1" x14ac:dyDescent="0.35">
      <c r="A16" s="43">
        <v>7</v>
      </c>
      <c r="B16" s="44">
        <v>2124220011</v>
      </c>
      <c r="C16" s="45" t="s">
        <v>71</v>
      </c>
      <c r="D16" s="46" t="s">
        <v>70</v>
      </c>
      <c r="E16" s="47" t="s">
        <v>72</v>
      </c>
      <c r="F16" s="39" t="s">
        <v>228</v>
      </c>
      <c r="G16" s="36">
        <v>0</v>
      </c>
      <c r="H16" s="35">
        <v>0</v>
      </c>
      <c r="I16" s="35">
        <v>0</v>
      </c>
      <c r="J16" s="35">
        <v>0</v>
      </c>
      <c r="K16" s="35">
        <v>0</v>
      </c>
      <c r="L16" s="33">
        <f t="shared" si="0"/>
        <v>0</v>
      </c>
      <c r="M16" s="19"/>
    </row>
    <row r="17" spans="1:13" ht="13.5" customHeight="1" thickBot="1" x14ac:dyDescent="0.35">
      <c r="A17" s="43">
        <v>8</v>
      </c>
      <c r="B17" s="44">
        <v>2124030180</v>
      </c>
      <c r="C17" s="45" t="s">
        <v>73</v>
      </c>
      <c r="D17" s="46" t="s">
        <v>74</v>
      </c>
      <c r="E17" s="47" t="s">
        <v>51</v>
      </c>
      <c r="F17" s="39" t="s">
        <v>228</v>
      </c>
      <c r="G17" s="36">
        <v>5.6610000000000005</v>
      </c>
      <c r="H17" s="36">
        <v>6.327</v>
      </c>
      <c r="I17" s="37">
        <v>7</v>
      </c>
      <c r="J17" s="34">
        <v>8.3000000000000007</v>
      </c>
      <c r="K17" s="34">
        <v>9</v>
      </c>
      <c r="L17" s="33">
        <f t="shared" si="0"/>
        <v>7.6554285714285717</v>
      </c>
      <c r="M17" s="19"/>
    </row>
    <row r="18" spans="1:13" ht="13.5" customHeight="1" thickBot="1" x14ac:dyDescent="0.35">
      <c r="A18" s="43">
        <v>9</v>
      </c>
      <c r="B18" s="44">
        <v>2124220029</v>
      </c>
      <c r="C18" s="45" t="s">
        <v>75</v>
      </c>
      <c r="D18" s="46" t="s">
        <v>76</v>
      </c>
      <c r="E18" s="47" t="s">
        <v>77</v>
      </c>
      <c r="F18" s="39" t="s">
        <v>228</v>
      </c>
      <c r="G18" s="36">
        <v>7.9920000000000009</v>
      </c>
      <c r="H18" s="36">
        <v>6.9930000000000003</v>
      </c>
      <c r="I18" s="37">
        <v>7</v>
      </c>
      <c r="J18" s="34">
        <v>7.3</v>
      </c>
      <c r="K18" s="34">
        <v>9</v>
      </c>
      <c r="L18" s="33">
        <f t="shared" si="0"/>
        <v>7.7978571428571426</v>
      </c>
      <c r="M18" s="19"/>
    </row>
    <row r="19" spans="1:13" ht="13.5" customHeight="1" thickBot="1" x14ac:dyDescent="0.35">
      <c r="A19" s="43">
        <v>10</v>
      </c>
      <c r="B19" s="44">
        <v>2124220020</v>
      </c>
      <c r="C19" s="45" t="s">
        <v>78</v>
      </c>
      <c r="D19" s="46" t="s">
        <v>79</v>
      </c>
      <c r="E19" s="47" t="s">
        <v>80</v>
      </c>
      <c r="F19" s="39" t="s">
        <v>228</v>
      </c>
      <c r="G19" s="36">
        <v>5.9940000000000007</v>
      </c>
      <c r="H19" s="36">
        <v>6.66</v>
      </c>
      <c r="I19" s="37">
        <v>7</v>
      </c>
      <c r="J19" s="34">
        <v>9</v>
      </c>
      <c r="K19" s="34">
        <v>9</v>
      </c>
      <c r="L19" s="33">
        <f t="shared" si="0"/>
        <v>7.9505714285714282</v>
      </c>
      <c r="M19" s="19"/>
    </row>
    <row r="20" spans="1:13" ht="13.5" customHeight="1" thickBot="1" x14ac:dyDescent="0.35">
      <c r="A20" s="43">
        <v>11</v>
      </c>
      <c r="B20" s="44">
        <v>2124030191</v>
      </c>
      <c r="C20" s="45" t="s">
        <v>81</v>
      </c>
      <c r="D20" s="46" t="s">
        <v>79</v>
      </c>
      <c r="E20" s="47" t="s">
        <v>82</v>
      </c>
      <c r="F20" s="39" t="s">
        <v>228</v>
      </c>
      <c r="G20" s="36">
        <v>5.6610000000000005</v>
      </c>
      <c r="H20" s="36">
        <v>6.327</v>
      </c>
      <c r="I20" s="37">
        <v>7</v>
      </c>
      <c r="J20" s="34">
        <v>7.3</v>
      </c>
      <c r="K20" s="34">
        <v>9</v>
      </c>
      <c r="L20" s="33">
        <f t="shared" si="0"/>
        <v>7.3697142857142861</v>
      </c>
      <c r="M20" s="19"/>
    </row>
    <row r="21" spans="1:13" ht="13.5" customHeight="1" thickBot="1" x14ac:dyDescent="0.35">
      <c r="A21" s="43">
        <v>12</v>
      </c>
      <c r="B21" s="44">
        <v>2124350084</v>
      </c>
      <c r="C21" s="45" t="s">
        <v>83</v>
      </c>
      <c r="D21" s="46" t="s">
        <v>30</v>
      </c>
      <c r="E21" s="47" t="s">
        <v>84</v>
      </c>
      <c r="F21" s="39" t="s">
        <v>228</v>
      </c>
      <c r="G21" s="37">
        <v>5.6610000000000005</v>
      </c>
      <c r="H21" s="37">
        <v>6.66</v>
      </c>
      <c r="I21" s="37">
        <v>7</v>
      </c>
      <c r="J21" s="34">
        <v>8.6999999999999993</v>
      </c>
      <c r="K21" s="34">
        <v>9</v>
      </c>
      <c r="L21" s="33">
        <f t="shared" si="0"/>
        <v>7.8172857142857151</v>
      </c>
      <c r="M21" s="19"/>
    </row>
    <row r="22" spans="1:13" ht="13.5" customHeight="1" thickBot="1" x14ac:dyDescent="0.35">
      <c r="A22" s="43">
        <v>13</v>
      </c>
      <c r="B22" s="44">
        <v>2124220032</v>
      </c>
      <c r="C22" s="45" t="s">
        <v>32</v>
      </c>
      <c r="D22" s="46" t="s">
        <v>30</v>
      </c>
      <c r="E22" s="47" t="s">
        <v>85</v>
      </c>
      <c r="F22" s="39" t="s">
        <v>228</v>
      </c>
      <c r="G22" s="36">
        <v>6.66</v>
      </c>
      <c r="H22" s="36">
        <v>7.6590000000000007</v>
      </c>
      <c r="I22" s="37">
        <v>7</v>
      </c>
      <c r="J22" s="34">
        <v>9.3000000000000007</v>
      </c>
      <c r="K22" s="34">
        <v>9</v>
      </c>
      <c r="L22" s="33">
        <f t="shared" si="0"/>
        <v>8.2741428571428575</v>
      </c>
      <c r="M22" s="19"/>
    </row>
    <row r="23" spans="1:13" ht="13.5" customHeight="1" thickBot="1" x14ac:dyDescent="0.35">
      <c r="A23" s="43">
        <v>14</v>
      </c>
      <c r="B23" s="44">
        <v>2124030185</v>
      </c>
      <c r="C23" s="45" t="s">
        <v>86</v>
      </c>
      <c r="D23" s="46" t="s">
        <v>30</v>
      </c>
      <c r="E23" s="47" t="s">
        <v>87</v>
      </c>
      <c r="F23" s="39" t="s">
        <v>228</v>
      </c>
      <c r="G23" s="36">
        <v>6.9930000000000003</v>
      </c>
      <c r="H23" s="36">
        <v>6.9930000000000003</v>
      </c>
      <c r="I23" s="37">
        <v>7</v>
      </c>
      <c r="J23" s="34">
        <v>9</v>
      </c>
      <c r="K23" s="34">
        <v>9</v>
      </c>
      <c r="L23" s="33">
        <f>(G23+H23+I23+(J23*2)+(K23*2))/7</f>
        <v>8.1408571428571435</v>
      </c>
      <c r="M23" s="19"/>
    </row>
    <row r="24" spans="1:13" ht="13.5" customHeight="1" thickBot="1" x14ac:dyDescent="0.35">
      <c r="A24" s="43">
        <v>15</v>
      </c>
      <c r="B24" s="44">
        <v>2124030206</v>
      </c>
      <c r="C24" s="45" t="s">
        <v>88</v>
      </c>
      <c r="D24" s="46" t="s">
        <v>31</v>
      </c>
      <c r="E24" s="47" t="s">
        <v>89</v>
      </c>
      <c r="F24" s="39" t="s">
        <v>228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3">
        <f>(G24+H24+I24+(J24*2)+(K24*2))/7</f>
        <v>0</v>
      </c>
      <c r="M24" s="19"/>
    </row>
    <row r="25" spans="1:13" ht="13.5" customHeight="1" thickBot="1" x14ac:dyDescent="0.35">
      <c r="A25" s="43">
        <v>16</v>
      </c>
      <c r="B25" s="44">
        <v>2124220005</v>
      </c>
      <c r="C25" s="45" t="s">
        <v>90</v>
      </c>
      <c r="D25" s="46" t="s">
        <v>91</v>
      </c>
      <c r="E25" s="47" t="s">
        <v>92</v>
      </c>
      <c r="F25" s="39" t="s">
        <v>228</v>
      </c>
      <c r="G25" s="36">
        <v>5.6610000000000005</v>
      </c>
      <c r="H25" s="36">
        <v>6.327</v>
      </c>
      <c r="I25" s="37">
        <v>7</v>
      </c>
      <c r="J25" s="34">
        <v>7.7</v>
      </c>
      <c r="K25" s="34">
        <v>9</v>
      </c>
      <c r="L25" s="33">
        <f t="shared" si="0"/>
        <v>7.484</v>
      </c>
      <c r="M25" s="19"/>
    </row>
    <row r="26" spans="1:13" ht="13.5" customHeight="1" thickBot="1" x14ac:dyDescent="0.35">
      <c r="A26" s="43">
        <v>17</v>
      </c>
      <c r="B26" s="44">
        <v>2124350117</v>
      </c>
      <c r="C26" s="45" t="s">
        <v>86</v>
      </c>
      <c r="D26" s="46" t="s">
        <v>91</v>
      </c>
      <c r="E26" s="47" t="s">
        <v>93</v>
      </c>
      <c r="F26" s="39" t="s">
        <v>228</v>
      </c>
      <c r="G26" s="36">
        <v>5.3280000000000003</v>
      </c>
      <c r="H26" s="36">
        <v>6.327</v>
      </c>
      <c r="I26" s="37">
        <v>7</v>
      </c>
      <c r="J26" s="34">
        <v>9</v>
      </c>
      <c r="K26" s="34">
        <v>9</v>
      </c>
      <c r="L26" s="33">
        <f t="shared" si="0"/>
        <v>7.8078571428571433</v>
      </c>
      <c r="M26" s="19"/>
    </row>
    <row r="27" spans="1:13" ht="13.5" customHeight="1" thickBot="1" x14ac:dyDescent="0.35">
      <c r="A27" s="43">
        <v>18</v>
      </c>
      <c r="B27" s="44">
        <v>2124030197</v>
      </c>
      <c r="C27" s="45" t="s">
        <v>94</v>
      </c>
      <c r="D27" s="46" t="s">
        <v>95</v>
      </c>
      <c r="E27" s="47" t="s">
        <v>96</v>
      </c>
      <c r="F27" s="39" t="s">
        <v>228</v>
      </c>
      <c r="G27" s="36">
        <v>6.327</v>
      </c>
      <c r="H27" s="36">
        <v>6.327</v>
      </c>
      <c r="I27" s="37">
        <v>7</v>
      </c>
      <c r="J27" s="34">
        <v>9</v>
      </c>
      <c r="K27" s="34">
        <v>9</v>
      </c>
      <c r="L27" s="33">
        <f t="shared" si="0"/>
        <v>7.9505714285714282</v>
      </c>
      <c r="M27" s="19"/>
    </row>
    <row r="28" spans="1:13" ht="13.5" customHeight="1" thickBot="1" x14ac:dyDescent="0.35">
      <c r="A28" s="43">
        <v>19</v>
      </c>
      <c r="B28" s="44">
        <v>2124350083</v>
      </c>
      <c r="C28" s="45" t="s">
        <v>97</v>
      </c>
      <c r="D28" s="46" t="s">
        <v>95</v>
      </c>
      <c r="E28" s="47" t="s">
        <v>98</v>
      </c>
      <c r="F28" s="39" t="s">
        <v>228</v>
      </c>
      <c r="G28" s="58">
        <v>4</v>
      </c>
      <c r="H28" s="37">
        <v>7.9920000000000009</v>
      </c>
      <c r="I28" s="37">
        <v>7</v>
      </c>
      <c r="J28" s="34">
        <v>9</v>
      </c>
      <c r="K28" s="34">
        <v>9</v>
      </c>
      <c r="L28" s="33">
        <f t="shared" si="0"/>
        <v>7.8560000000000008</v>
      </c>
      <c r="M28" s="19"/>
    </row>
    <row r="29" spans="1:13" ht="13.5" customHeight="1" thickBot="1" x14ac:dyDescent="0.35">
      <c r="A29" s="43">
        <v>20</v>
      </c>
      <c r="B29" s="44">
        <v>2124350088</v>
      </c>
      <c r="C29" s="45" t="s">
        <v>99</v>
      </c>
      <c r="D29" s="46" t="s">
        <v>95</v>
      </c>
      <c r="E29" s="47" t="s">
        <v>100</v>
      </c>
      <c r="F29" s="39" t="s">
        <v>228</v>
      </c>
      <c r="G29" s="36">
        <v>6.66</v>
      </c>
      <c r="H29" s="36">
        <v>5.6610000000000005</v>
      </c>
      <c r="I29" s="37">
        <v>7</v>
      </c>
      <c r="J29" s="34">
        <v>8.6999999999999993</v>
      </c>
      <c r="K29" s="34">
        <v>9</v>
      </c>
      <c r="L29" s="33">
        <f t="shared" si="0"/>
        <v>7.8172857142857151</v>
      </c>
      <c r="M29" s="19"/>
    </row>
    <row r="30" spans="1:13" ht="13.5" customHeight="1" thickBot="1" x14ac:dyDescent="0.35">
      <c r="A30" s="43">
        <v>21</v>
      </c>
      <c r="B30" s="44">
        <v>2124220019</v>
      </c>
      <c r="C30" s="45" t="s">
        <v>101</v>
      </c>
      <c r="D30" s="46" t="s">
        <v>102</v>
      </c>
      <c r="E30" s="47" t="s">
        <v>56</v>
      </c>
      <c r="F30" s="39" t="s">
        <v>228</v>
      </c>
      <c r="G30" s="36">
        <v>5.6610000000000005</v>
      </c>
      <c r="H30" s="36">
        <v>5.9940000000000007</v>
      </c>
      <c r="I30" s="37">
        <v>7</v>
      </c>
      <c r="J30" s="34">
        <v>7.3</v>
      </c>
      <c r="K30" s="34">
        <v>9</v>
      </c>
      <c r="L30" s="33">
        <f t="shared" si="0"/>
        <v>7.3221428571428575</v>
      </c>
      <c r="M30" s="19"/>
    </row>
    <row r="31" spans="1:13" ht="13.5" customHeight="1" thickBot="1" x14ac:dyDescent="0.35">
      <c r="A31" s="43">
        <v>22</v>
      </c>
      <c r="B31" s="44">
        <v>2124220004</v>
      </c>
      <c r="C31" s="45" t="s">
        <v>94</v>
      </c>
      <c r="D31" s="46" t="s">
        <v>103</v>
      </c>
      <c r="E31" s="47" t="s">
        <v>55</v>
      </c>
      <c r="F31" s="39" t="s">
        <v>228</v>
      </c>
      <c r="G31" s="36">
        <v>6.9930000000000003</v>
      </c>
      <c r="H31" s="36">
        <v>7.6590000000000007</v>
      </c>
      <c r="I31" s="37">
        <v>8</v>
      </c>
      <c r="J31" s="34">
        <v>8</v>
      </c>
      <c r="K31" s="34">
        <v>10</v>
      </c>
      <c r="L31" s="33">
        <f t="shared" si="0"/>
        <v>8.378857142857143</v>
      </c>
      <c r="M31" s="19"/>
    </row>
    <row r="32" spans="1:13" ht="13.5" customHeight="1" thickBot="1" x14ac:dyDescent="0.35">
      <c r="A32" s="43">
        <v>23</v>
      </c>
      <c r="B32" s="44">
        <v>2124350108</v>
      </c>
      <c r="C32" s="45" t="s">
        <v>24</v>
      </c>
      <c r="D32" s="46" t="s">
        <v>104</v>
      </c>
      <c r="E32" s="47" t="s">
        <v>105</v>
      </c>
      <c r="F32" s="39" t="s">
        <v>228</v>
      </c>
      <c r="G32" s="36">
        <v>5.6610000000000005</v>
      </c>
      <c r="H32" s="36">
        <v>6.66</v>
      </c>
      <c r="I32" s="37">
        <v>7</v>
      </c>
      <c r="J32" s="34">
        <v>5</v>
      </c>
      <c r="K32" s="34">
        <v>9</v>
      </c>
      <c r="L32" s="33">
        <f t="shared" si="0"/>
        <v>6.7601428571428572</v>
      </c>
      <c r="M32" s="19"/>
    </row>
    <row r="33" spans="1:13" ht="13.5" customHeight="1" thickBot="1" x14ac:dyDescent="0.35">
      <c r="A33" s="43">
        <v>24</v>
      </c>
      <c r="B33" s="44">
        <v>2124350103</v>
      </c>
      <c r="C33" s="45" t="s">
        <v>106</v>
      </c>
      <c r="D33" s="46" t="s">
        <v>107</v>
      </c>
      <c r="E33" s="47" t="s">
        <v>108</v>
      </c>
      <c r="F33" s="39" t="s">
        <v>228</v>
      </c>
      <c r="G33" s="36">
        <v>3.9960000000000004</v>
      </c>
      <c r="H33" s="36">
        <v>7.3260000000000005</v>
      </c>
      <c r="I33" s="37">
        <v>7</v>
      </c>
      <c r="J33" s="34">
        <v>8.6999999999999993</v>
      </c>
      <c r="K33" s="34">
        <v>9</v>
      </c>
      <c r="L33" s="33">
        <f t="shared" si="0"/>
        <v>7.6745714285714284</v>
      </c>
      <c r="M33" s="19"/>
    </row>
    <row r="34" spans="1:13" ht="13.5" customHeight="1" thickBot="1" x14ac:dyDescent="0.35">
      <c r="A34" s="43">
        <v>25</v>
      </c>
      <c r="B34" s="44">
        <v>2124350104</v>
      </c>
      <c r="C34" s="45" t="s">
        <v>109</v>
      </c>
      <c r="D34" s="46" t="s">
        <v>110</v>
      </c>
      <c r="E34" s="47" t="s">
        <v>111</v>
      </c>
      <c r="F34" s="39" t="s">
        <v>228</v>
      </c>
      <c r="G34" s="37">
        <v>5.9940000000000007</v>
      </c>
      <c r="H34" s="37">
        <v>6.9930000000000003</v>
      </c>
      <c r="I34" s="37">
        <v>7</v>
      </c>
      <c r="J34" s="34">
        <v>9.6999999999999993</v>
      </c>
      <c r="K34" s="34">
        <v>9</v>
      </c>
      <c r="L34" s="33">
        <f t="shared" si="0"/>
        <v>8.198142857142857</v>
      </c>
      <c r="M34" s="19"/>
    </row>
    <row r="35" spans="1:13" ht="13.5" customHeight="1" thickBot="1" x14ac:dyDescent="0.35">
      <c r="A35" s="43">
        <v>26</v>
      </c>
      <c r="B35" s="44">
        <v>2124030198</v>
      </c>
      <c r="C35" s="45" t="s">
        <v>112</v>
      </c>
      <c r="D35" s="46" t="s">
        <v>113</v>
      </c>
      <c r="E35" s="47">
        <v>7</v>
      </c>
      <c r="F35" s="39" t="s">
        <v>228</v>
      </c>
      <c r="G35" s="36">
        <v>8.6580000000000013</v>
      </c>
      <c r="H35" s="36">
        <v>7.9920000000000009</v>
      </c>
      <c r="I35" s="37">
        <v>7</v>
      </c>
      <c r="J35" s="34">
        <v>9</v>
      </c>
      <c r="K35" s="34">
        <v>9</v>
      </c>
      <c r="L35" s="33">
        <f t="shared" si="0"/>
        <v>8.5214285714285722</v>
      </c>
      <c r="M35" s="19"/>
    </row>
    <row r="36" spans="1:13" ht="13.5" customHeight="1" thickBot="1" x14ac:dyDescent="0.35">
      <c r="A36" s="43">
        <v>27</v>
      </c>
      <c r="B36" s="44">
        <v>2124030182</v>
      </c>
      <c r="C36" s="45" t="s">
        <v>25</v>
      </c>
      <c r="D36" s="46" t="s">
        <v>113</v>
      </c>
      <c r="E36" s="47" t="s">
        <v>49</v>
      </c>
      <c r="F36" s="39" t="s">
        <v>228</v>
      </c>
      <c r="G36" s="36">
        <v>5.9940000000000007</v>
      </c>
      <c r="H36" s="36">
        <v>7.3260000000000005</v>
      </c>
      <c r="I36" s="37">
        <v>8</v>
      </c>
      <c r="J36" s="34">
        <v>6.3</v>
      </c>
      <c r="K36" s="34">
        <v>10</v>
      </c>
      <c r="L36" s="33">
        <f t="shared" si="0"/>
        <v>7.7028571428571428</v>
      </c>
      <c r="M36" s="19"/>
    </row>
    <row r="37" spans="1:13" ht="13.5" customHeight="1" thickBot="1" x14ac:dyDescent="0.35">
      <c r="A37" s="43">
        <v>28</v>
      </c>
      <c r="B37" s="44">
        <v>2124220016</v>
      </c>
      <c r="C37" s="45" t="s">
        <v>114</v>
      </c>
      <c r="D37" s="46" t="s">
        <v>45</v>
      </c>
      <c r="E37" s="47" t="s">
        <v>115</v>
      </c>
      <c r="F37" s="39" t="s">
        <v>228</v>
      </c>
      <c r="G37" s="36">
        <v>6.66</v>
      </c>
      <c r="H37" s="36">
        <v>6.66</v>
      </c>
      <c r="I37" s="37">
        <v>7</v>
      </c>
      <c r="J37" s="34">
        <v>4</v>
      </c>
      <c r="K37" s="34">
        <v>9</v>
      </c>
      <c r="L37" s="33">
        <f t="shared" si="0"/>
        <v>6.6171428571428574</v>
      </c>
      <c r="M37" s="19"/>
    </row>
    <row r="38" spans="1:13" ht="13.5" customHeight="1" thickBot="1" x14ac:dyDescent="0.35">
      <c r="A38" s="43">
        <v>29</v>
      </c>
      <c r="B38" s="44">
        <v>2124220034</v>
      </c>
      <c r="C38" s="45" t="s">
        <v>116</v>
      </c>
      <c r="D38" s="46" t="s">
        <v>117</v>
      </c>
      <c r="E38" s="47" t="s">
        <v>118</v>
      </c>
      <c r="F38" s="39" t="s">
        <v>228</v>
      </c>
      <c r="G38" s="36">
        <v>7.6590000000000007</v>
      </c>
      <c r="H38" s="36">
        <v>6.9930000000000003</v>
      </c>
      <c r="I38" s="37">
        <v>7</v>
      </c>
      <c r="J38" s="34">
        <v>9.3000000000000007</v>
      </c>
      <c r="K38" s="34">
        <v>9</v>
      </c>
      <c r="L38" s="33">
        <f t="shared" si="0"/>
        <v>8.3217142857142861</v>
      </c>
      <c r="M38" s="19"/>
    </row>
    <row r="39" spans="1:13" ht="13.5" customHeight="1" thickBot="1" x14ac:dyDescent="0.35">
      <c r="A39" s="43">
        <v>30</v>
      </c>
      <c r="B39" s="44">
        <v>2124220007</v>
      </c>
      <c r="C39" s="45" t="s">
        <v>119</v>
      </c>
      <c r="D39" s="46" t="s">
        <v>26</v>
      </c>
      <c r="E39" s="47" t="s">
        <v>120</v>
      </c>
      <c r="F39" s="39" t="s">
        <v>228</v>
      </c>
      <c r="G39" s="36">
        <v>5.3</v>
      </c>
      <c r="H39" s="36">
        <v>5.9940000000000007</v>
      </c>
      <c r="I39" s="37">
        <v>7</v>
      </c>
      <c r="J39" s="34">
        <v>4</v>
      </c>
      <c r="K39" s="34">
        <v>9</v>
      </c>
      <c r="L39" s="33">
        <f t="shared" si="0"/>
        <v>6.3277142857142854</v>
      </c>
      <c r="M39" s="19"/>
    </row>
    <row r="40" spans="1:13" ht="13.5" customHeight="1" thickBot="1" x14ac:dyDescent="0.35">
      <c r="A40" s="43">
        <v>31</v>
      </c>
      <c r="B40" s="44">
        <v>2124030181</v>
      </c>
      <c r="C40" s="45" t="s">
        <v>41</v>
      </c>
      <c r="D40" s="46" t="s">
        <v>26</v>
      </c>
      <c r="E40" s="47" t="s">
        <v>121</v>
      </c>
      <c r="F40" s="39" t="s">
        <v>228</v>
      </c>
      <c r="G40" s="36">
        <v>4.9950000000000001</v>
      </c>
      <c r="H40" s="36">
        <v>7.3260000000000005</v>
      </c>
      <c r="I40" s="37">
        <v>7</v>
      </c>
      <c r="J40" s="34">
        <v>7.7</v>
      </c>
      <c r="K40" s="34">
        <v>9</v>
      </c>
      <c r="L40" s="33">
        <f t="shared" si="0"/>
        <v>7.5315714285714295</v>
      </c>
      <c r="M40" s="19"/>
    </row>
    <row r="41" spans="1:13" ht="13.5" customHeight="1" thickBot="1" x14ac:dyDescent="0.35">
      <c r="A41" s="43">
        <v>32</v>
      </c>
      <c r="B41" s="44">
        <v>2124350086</v>
      </c>
      <c r="C41" s="45" t="s">
        <v>122</v>
      </c>
      <c r="D41" s="46" t="s">
        <v>33</v>
      </c>
      <c r="E41" s="47" t="s">
        <v>123</v>
      </c>
      <c r="F41" s="39" t="s">
        <v>228</v>
      </c>
      <c r="G41" s="36">
        <v>4.6619999999999999</v>
      </c>
      <c r="H41" s="36">
        <v>7.3260000000000005</v>
      </c>
      <c r="I41" s="37">
        <v>7</v>
      </c>
      <c r="J41" s="34">
        <v>8.6999999999999993</v>
      </c>
      <c r="K41" s="34">
        <v>9</v>
      </c>
      <c r="L41" s="33">
        <f t="shared" si="0"/>
        <v>7.7697142857142856</v>
      </c>
      <c r="M41" s="19"/>
    </row>
    <row r="42" spans="1:13" ht="13.5" customHeight="1" thickBot="1" x14ac:dyDescent="0.35">
      <c r="A42" s="43">
        <v>33</v>
      </c>
      <c r="B42" s="44">
        <v>2124350097</v>
      </c>
      <c r="C42" s="45" t="s">
        <v>124</v>
      </c>
      <c r="D42" s="46" t="s">
        <v>33</v>
      </c>
      <c r="E42" s="47" t="s">
        <v>125</v>
      </c>
      <c r="F42" s="39" t="s">
        <v>228</v>
      </c>
      <c r="G42" s="36">
        <v>4.6619999999999999</v>
      </c>
      <c r="H42" s="36">
        <v>7.9920000000000009</v>
      </c>
      <c r="I42" s="37">
        <v>7</v>
      </c>
      <c r="J42" s="34">
        <v>9</v>
      </c>
      <c r="K42" s="34">
        <v>9</v>
      </c>
      <c r="L42" s="33">
        <f t="shared" si="0"/>
        <v>7.9505714285714282</v>
      </c>
      <c r="M42" s="19"/>
    </row>
    <row r="43" spans="1:13" ht="13.5" customHeight="1" thickBot="1" x14ac:dyDescent="0.35">
      <c r="A43" s="43">
        <v>34</v>
      </c>
      <c r="B43" s="44">
        <v>2124030202</v>
      </c>
      <c r="C43" s="45" t="s">
        <v>126</v>
      </c>
      <c r="D43" s="46" t="s">
        <v>33</v>
      </c>
      <c r="E43" s="47" t="s">
        <v>127</v>
      </c>
      <c r="F43" s="39" t="s">
        <v>228</v>
      </c>
      <c r="G43" s="36">
        <v>6.66</v>
      </c>
      <c r="H43" s="36">
        <v>7.3260000000000005</v>
      </c>
      <c r="I43" s="37">
        <v>7</v>
      </c>
      <c r="J43" s="34">
        <v>6.7</v>
      </c>
      <c r="K43" s="34">
        <v>9</v>
      </c>
      <c r="L43" s="33">
        <f t="shared" si="0"/>
        <v>7.483714285714286</v>
      </c>
      <c r="M43" s="19"/>
    </row>
    <row r="44" spans="1:13" ht="13.5" customHeight="1" thickBot="1" x14ac:dyDescent="0.35">
      <c r="A44" s="43">
        <v>35</v>
      </c>
      <c r="B44" s="44">
        <v>2124220006</v>
      </c>
      <c r="C44" s="45" t="s">
        <v>128</v>
      </c>
      <c r="D44" s="46" t="s">
        <v>129</v>
      </c>
      <c r="E44" s="47" t="s">
        <v>130</v>
      </c>
      <c r="F44" s="39" t="s">
        <v>228</v>
      </c>
      <c r="G44" s="36">
        <v>5.9940000000000007</v>
      </c>
      <c r="H44" s="36">
        <v>6.9930000000000003</v>
      </c>
      <c r="I44" s="37">
        <v>7</v>
      </c>
      <c r="J44" s="34">
        <v>7.7</v>
      </c>
      <c r="K44" s="34">
        <v>9</v>
      </c>
      <c r="L44" s="33">
        <f t="shared" si="0"/>
        <v>7.6267142857142858</v>
      </c>
      <c r="M44" s="19"/>
    </row>
    <row r="45" spans="1:13" ht="13.5" customHeight="1" thickBot="1" x14ac:dyDescent="0.35">
      <c r="A45" s="43">
        <v>36</v>
      </c>
      <c r="B45" s="44">
        <v>2124220015</v>
      </c>
      <c r="C45" s="45" t="s">
        <v>131</v>
      </c>
      <c r="D45" s="46" t="s">
        <v>34</v>
      </c>
      <c r="E45" s="47" t="s">
        <v>132</v>
      </c>
      <c r="F45" s="39" t="s">
        <v>228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3">
        <f t="shared" si="0"/>
        <v>0</v>
      </c>
      <c r="M45" s="19"/>
    </row>
    <row r="46" spans="1:13" ht="13.5" customHeight="1" thickBot="1" x14ac:dyDescent="0.35">
      <c r="A46" s="43">
        <v>37</v>
      </c>
      <c r="B46" s="44">
        <v>2124220026</v>
      </c>
      <c r="C46" s="45" t="s">
        <v>133</v>
      </c>
      <c r="D46" s="46" t="s">
        <v>35</v>
      </c>
      <c r="E46" s="47" t="s">
        <v>134</v>
      </c>
      <c r="F46" s="39" t="s">
        <v>228</v>
      </c>
      <c r="G46" s="36">
        <v>5.6610000000000005</v>
      </c>
      <c r="H46" s="36">
        <v>7.3260000000000005</v>
      </c>
      <c r="I46" s="37">
        <v>8</v>
      </c>
      <c r="J46" s="34">
        <v>7.3</v>
      </c>
      <c r="K46" s="34">
        <v>10</v>
      </c>
      <c r="L46" s="33">
        <f t="shared" si="0"/>
        <v>7.9410000000000007</v>
      </c>
      <c r="M46" s="19"/>
    </row>
    <row r="47" spans="1:13" ht="13.5" customHeight="1" thickBot="1" x14ac:dyDescent="0.35">
      <c r="A47" s="43">
        <v>38</v>
      </c>
      <c r="B47" s="44">
        <v>2124220021</v>
      </c>
      <c r="C47" s="45" t="s">
        <v>25</v>
      </c>
      <c r="D47" s="46" t="s">
        <v>35</v>
      </c>
      <c r="E47" s="47" t="s">
        <v>135</v>
      </c>
      <c r="F47" s="39" t="s">
        <v>228</v>
      </c>
      <c r="G47" s="36">
        <v>6.66</v>
      </c>
      <c r="H47" s="36">
        <v>6.66</v>
      </c>
      <c r="I47" s="37">
        <v>7</v>
      </c>
      <c r="J47" s="34">
        <v>7.3</v>
      </c>
      <c r="K47" s="34">
        <v>9</v>
      </c>
      <c r="L47" s="33">
        <f t="shared" si="0"/>
        <v>7.5600000000000005</v>
      </c>
      <c r="M47" s="19"/>
    </row>
    <row r="48" spans="1:13" ht="13.5" customHeight="1" thickBot="1" x14ac:dyDescent="0.35">
      <c r="A48" s="43">
        <v>39</v>
      </c>
      <c r="B48" s="44">
        <v>2124220035</v>
      </c>
      <c r="C48" s="45" t="s">
        <v>90</v>
      </c>
      <c r="D48" s="46" t="s">
        <v>36</v>
      </c>
      <c r="E48" s="47" t="s">
        <v>136</v>
      </c>
      <c r="F48" s="39" t="s">
        <v>228</v>
      </c>
      <c r="G48" s="36">
        <v>6.327</v>
      </c>
      <c r="H48" s="36">
        <v>6.66</v>
      </c>
      <c r="I48" s="37">
        <v>7</v>
      </c>
      <c r="J48" s="34">
        <v>5</v>
      </c>
      <c r="K48" s="34">
        <v>9</v>
      </c>
      <c r="L48" s="33">
        <f t="shared" si="0"/>
        <v>6.8552857142857144</v>
      </c>
      <c r="M48" s="19"/>
    </row>
    <row r="49" spans="1:13" ht="13.5" customHeight="1" thickBot="1" x14ac:dyDescent="0.35">
      <c r="A49" s="43">
        <v>40</v>
      </c>
      <c r="B49" s="44">
        <v>2124350100</v>
      </c>
      <c r="C49" s="45" t="s">
        <v>137</v>
      </c>
      <c r="D49" s="46" t="s">
        <v>36</v>
      </c>
      <c r="E49" s="47" t="s">
        <v>138</v>
      </c>
      <c r="F49" s="39" t="s">
        <v>228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3">
        <f t="shared" si="0"/>
        <v>0</v>
      </c>
      <c r="M49" s="19"/>
    </row>
    <row r="50" spans="1:13" ht="13.5" customHeight="1" thickBot="1" x14ac:dyDescent="0.35">
      <c r="A50" s="43">
        <v>41</v>
      </c>
      <c r="B50" s="44">
        <v>2124350091</v>
      </c>
      <c r="C50" s="45" t="s">
        <v>139</v>
      </c>
      <c r="D50" s="46" t="s">
        <v>140</v>
      </c>
      <c r="E50" s="47" t="s">
        <v>141</v>
      </c>
      <c r="F50" s="39" t="s">
        <v>228</v>
      </c>
      <c r="G50" s="36">
        <v>5.9940000000000007</v>
      </c>
      <c r="H50" s="36">
        <v>7.6590000000000007</v>
      </c>
      <c r="I50" s="37">
        <v>7</v>
      </c>
      <c r="J50" s="34">
        <v>6.7</v>
      </c>
      <c r="K50" s="34">
        <v>8</v>
      </c>
      <c r="L50" s="33">
        <f t="shared" si="0"/>
        <v>7.1504285714285718</v>
      </c>
      <c r="M50" s="19"/>
    </row>
    <row r="51" spans="1:13" ht="13.5" customHeight="1" thickBot="1" x14ac:dyDescent="0.35">
      <c r="A51" s="43">
        <v>42</v>
      </c>
      <c r="B51" s="44">
        <v>2124350082</v>
      </c>
      <c r="C51" s="45" t="s">
        <v>142</v>
      </c>
      <c r="D51" s="46" t="s">
        <v>143</v>
      </c>
      <c r="E51" s="47" t="s">
        <v>144</v>
      </c>
      <c r="F51" s="39" t="s">
        <v>228</v>
      </c>
      <c r="G51" s="36">
        <v>6.3</v>
      </c>
      <c r="H51" s="36">
        <v>7.6590000000000007</v>
      </c>
      <c r="I51" s="37">
        <v>7</v>
      </c>
      <c r="J51" s="34">
        <v>8.6999999999999993</v>
      </c>
      <c r="K51" s="34">
        <v>8</v>
      </c>
      <c r="L51" s="33">
        <f t="shared" si="0"/>
        <v>7.7655714285714277</v>
      </c>
      <c r="M51" s="19"/>
    </row>
    <row r="52" spans="1:13" ht="13.5" customHeight="1" thickBot="1" x14ac:dyDescent="0.35">
      <c r="A52" s="43">
        <v>43</v>
      </c>
      <c r="B52" s="44">
        <v>2124220008</v>
      </c>
      <c r="C52" s="45" t="s">
        <v>145</v>
      </c>
      <c r="D52" s="46" t="s">
        <v>146</v>
      </c>
      <c r="E52" s="47" t="s">
        <v>57</v>
      </c>
      <c r="F52" s="39" t="s">
        <v>228</v>
      </c>
      <c r="G52" s="36">
        <v>5.9940000000000007</v>
      </c>
      <c r="H52" s="36">
        <v>4.6619999999999999</v>
      </c>
      <c r="I52" s="37">
        <v>7</v>
      </c>
      <c r="J52" s="34">
        <v>6.3</v>
      </c>
      <c r="K52" s="34">
        <v>9</v>
      </c>
      <c r="L52" s="33">
        <f t="shared" si="0"/>
        <v>6.8937142857142861</v>
      </c>
      <c r="M52" s="19"/>
    </row>
    <row r="53" spans="1:13" ht="13.5" customHeight="1" thickBot="1" x14ac:dyDescent="0.35">
      <c r="A53" s="43">
        <v>44</v>
      </c>
      <c r="B53" s="44">
        <v>2124350106</v>
      </c>
      <c r="C53" s="45" t="s">
        <v>147</v>
      </c>
      <c r="D53" s="46" t="s">
        <v>37</v>
      </c>
      <c r="E53" s="47" t="s">
        <v>148</v>
      </c>
      <c r="F53" s="39" t="s">
        <v>228</v>
      </c>
      <c r="G53" s="36">
        <v>4.9950000000000001</v>
      </c>
      <c r="H53" s="36">
        <v>6.66</v>
      </c>
      <c r="I53" s="37">
        <v>6</v>
      </c>
      <c r="J53" s="34">
        <v>9.3000000000000007</v>
      </c>
      <c r="K53" s="34">
        <v>7</v>
      </c>
      <c r="L53" s="33">
        <f t="shared" si="0"/>
        <v>7.1792857142857143</v>
      </c>
      <c r="M53" s="19"/>
    </row>
    <row r="54" spans="1:13" ht="13.5" customHeight="1" thickBot="1" x14ac:dyDescent="0.35">
      <c r="A54" s="43">
        <v>45</v>
      </c>
      <c r="B54" s="44">
        <v>2124350101</v>
      </c>
      <c r="C54" s="45" t="s">
        <v>149</v>
      </c>
      <c r="D54" s="46" t="s">
        <v>52</v>
      </c>
      <c r="E54" s="47" t="s">
        <v>46</v>
      </c>
      <c r="F54" s="39" t="s">
        <v>228</v>
      </c>
      <c r="G54" s="36">
        <v>5.3280000000000003</v>
      </c>
      <c r="H54" s="36">
        <v>6.9930000000000003</v>
      </c>
      <c r="I54" s="37">
        <v>7</v>
      </c>
      <c r="J54" s="34">
        <v>8.6999999999999993</v>
      </c>
      <c r="K54" s="34">
        <v>9</v>
      </c>
      <c r="L54" s="33">
        <f t="shared" si="0"/>
        <v>7.8172857142857151</v>
      </c>
      <c r="M54" s="19"/>
    </row>
    <row r="55" spans="1:13" ht="13.5" customHeight="1" thickBot="1" x14ac:dyDescent="0.35">
      <c r="A55" s="43">
        <v>46</v>
      </c>
      <c r="B55" s="44">
        <v>2124350090</v>
      </c>
      <c r="C55" s="45" t="s">
        <v>150</v>
      </c>
      <c r="D55" s="46" t="s">
        <v>53</v>
      </c>
      <c r="E55" s="47" t="s">
        <v>151</v>
      </c>
      <c r="F55" s="39" t="s">
        <v>228</v>
      </c>
      <c r="G55" s="36">
        <v>6.327</v>
      </c>
      <c r="H55" s="36">
        <v>7.3260000000000005</v>
      </c>
      <c r="I55" s="37">
        <v>7</v>
      </c>
      <c r="J55" s="34">
        <v>8.6999999999999993</v>
      </c>
      <c r="K55" s="34">
        <v>9</v>
      </c>
      <c r="L55" s="33">
        <f t="shared" si="0"/>
        <v>8.0075714285714277</v>
      </c>
      <c r="M55" s="19"/>
    </row>
    <row r="56" spans="1:13" ht="13.5" customHeight="1" thickBot="1" x14ac:dyDescent="0.35">
      <c r="A56" s="43">
        <v>47</v>
      </c>
      <c r="B56" s="44">
        <v>2124350094</v>
      </c>
      <c r="C56" s="45" t="s">
        <v>152</v>
      </c>
      <c r="D56" s="46" t="s">
        <v>153</v>
      </c>
      <c r="E56" s="47" t="s">
        <v>154</v>
      </c>
      <c r="F56" s="39" t="s">
        <v>228</v>
      </c>
      <c r="G56" s="36">
        <v>5.3280000000000003</v>
      </c>
      <c r="H56" s="36">
        <v>6.66</v>
      </c>
      <c r="I56" s="37">
        <v>7</v>
      </c>
      <c r="J56" s="34">
        <v>7.3</v>
      </c>
      <c r="K56" s="34">
        <v>9</v>
      </c>
      <c r="L56" s="33">
        <f t="shared" si="0"/>
        <v>7.3697142857142861</v>
      </c>
      <c r="M56" s="19"/>
    </row>
    <row r="57" spans="1:13" ht="13.5" customHeight="1" thickBot="1" x14ac:dyDescent="0.35">
      <c r="A57" s="43">
        <v>48</v>
      </c>
      <c r="B57" s="44">
        <v>2124350095</v>
      </c>
      <c r="C57" s="45" t="s">
        <v>155</v>
      </c>
      <c r="D57" s="46" t="s">
        <v>153</v>
      </c>
      <c r="E57" s="47" t="s">
        <v>44</v>
      </c>
      <c r="F57" s="39" t="s">
        <v>228</v>
      </c>
      <c r="G57" s="36">
        <v>5.3280000000000003</v>
      </c>
      <c r="H57" s="37">
        <v>6.9930000000000003</v>
      </c>
      <c r="I57" s="37">
        <v>7</v>
      </c>
      <c r="J57" s="34">
        <v>8.3000000000000007</v>
      </c>
      <c r="K57" s="34">
        <v>9</v>
      </c>
      <c r="L57" s="33">
        <f t="shared" si="0"/>
        <v>7.7030000000000012</v>
      </c>
      <c r="M57" s="19"/>
    </row>
    <row r="58" spans="1:13" ht="13.5" customHeight="1" thickBot="1" x14ac:dyDescent="0.35">
      <c r="A58" s="43">
        <v>49</v>
      </c>
      <c r="B58" s="44">
        <v>2124350096</v>
      </c>
      <c r="C58" s="45" t="s">
        <v>156</v>
      </c>
      <c r="D58" s="46" t="s">
        <v>157</v>
      </c>
      <c r="E58" s="47" t="s">
        <v>158</v>
      </c>
      <c r="F58" s="39" t="s">
        <v>228</v>
      </c>
      <c r="G58" s="36">
        <v>5.9940000000000007</v>
      </c>
      <c r="H58" s="36">
        <v>7.6590000000000007</v>
      </c>
      <c r="I58" s="37">
        <v>7</v>
      </c>
      <c r="J58" s="34">
        <v>10</v>
      </c>
      <c r="K58" s="34">
        <v>9</v>
      </c>
      <c r="L58" s="33">
        <f t="shared" si="0"/>
        <v>8.3790000000000013</v>
      </c>
      <c r="M58" s="19"/>
    </row>
    <row r="59" spans="1:13" ht="13.5" customHeight="1" thickBot="1" x14ac:dyDescent="0.35">
      <c r="A59" s="43">
        <v>50</v>
      </c>
      <c r="B59" s="44">
        <v>2124220025</v>
      </c>
      <c r="C59" s="45" t="s">
        <v>159</v>
      </c>
      <c r="D59" s="46" t="s">
        <v>160</v>
      </c>
      <c r="E59" s="47" t="s">
        <v>161</v>
      </c>
      <c r="F59" s="39" t="s">
        <v>228</v>
      </c>
      <c r="G59" s="36">
        <v>6.66</v>
      </c>
      <c r="H59" s="36">
        <v>7.6590000000000007</v>
      </c>
      <c r="I59" s="37">
        <v>7</v>
      </c>
      <c r="J59" s="34">
        <v>7.3</v>
      </c>
      <c r="K59" s="34">
        <v>9</v>
      </c>
      <c r="L59" s="33">
        <f t="shared" si="0"/>
        <v>7.7027142857142863</v>
      </c>
      <c r="M59" s="19"/>
    </row>
    <row r="60" spans="1:13" ht="13.5" customHeight="1" thickBot="1" x14ac:dyDescent="0.35">
      <c r="A60" s="43">
        <v>51</v>
      </c>
      <c r="B60" s="44">
        <v>2124350113</v>
      </c>
      <c r="C60" s="45" t="s">
        <v>162</v>
      </c>
      <c r="D60" s="46" t="s">
        <v>160</v>
      </c>
      <c r="E60" s="47" t="s">
        <v>163</v>
      </c>
      <c r="F60" s="39" t="s">
        <v>228</v>
      </c>
      <c r="G60" s="36">
        <v>5.9940000000000007</v>
      </c>
      <c r="H60" s="36">
        <v>7.9920000000000009</v>
      </c>
      <c r="I60" s="37">
        <v>6</v>
      </c>
      <c r="J60" s="34">
        <v>9</v>
      </c>
      <c r="K60" s="34">
        <v>7</v>
      </c>
      <c r="L60" s="33">
        <f t="shared" si="0"/>
        <v>7.426571428571429</v>
      </c>
      <c r="M60" s="19"/>
    </row>
    <row r="61" spans="1:13" ht="13.5" customHeight="1" thickBot="1" x14ac:dyDescent="0.35">
      <c r="A61" s="43">
        <v>52</v>
      </c>
      <c r="B61" s="44">
        <v>2124350118</v>
      </c>
      <c r="C61" s="45" t="s">
        <v>164</v>
      </c>
      <c r="D61" s="46" t="s">
        <v>165</v>
      </c>
      <c r="E61" s="47" t="s">
        <v>166</v>
      </c>
      <c r="F61" s="39" t="s">
        <v>228</v>
      </c>
      <c r="G61" s="36">
        <v>6.327</v>
      </c>
      <c r="H61" s="36">
        <v>7.6590000000000007</v>
      </c>
      <c r="I61" s="37">
        <v>7</v>
      </c>
      <c r="J61" s="34">
        <v>9.3000000000000007</v>
      </c>
      <c r="K61" s="34">
        <v>9</v>
      </c>
      <c r="L61" s="33">
        <f t="shared" si="0"/>
        <v>8.2265714285714289</v>
      </c>
      <c r="M61" s="19"/>
    </row>
    <row r="62" spans="1:13" ht="13.5" customHeight="1" thickBot="1" x14ac:dyDescent="0.35">
      <c r="A62" s="43">
        <v>53</v>
      </c>
      <c r="B62" s="44">
        <v>2124220018</v>
      </c>
      <c r="C62" s="45" t="s">
        <v>167</v>
      </c>
      <c r="D62" s="46" t="s">
        <v>38</v>
      </c>
      <c r="E62" s="47" t="s">
        <v>168</v>
      </c>
      <c r="F62" s="39" t="s">
        <v>228</v>
      </c>
      <c r="G62" s="36">
        <v>6.66</v>
      </c>
      <c r="H62" s="37">
        <v>7.9920000000000009</v>
      </c>
      <c r="I62" s="37">
        <v>7</v>
      </c>
      <c r="J62" s="34">
        <v>7.3</v>
      </c>
      <c r="K62" s="34">
        <v>9</v>
      </c>
      <c r="L62" s="33">
        <f t="shared" si="0"/>
        <v>7.7502857142857149</v>
      </c>
      <c r="M62" s="19"/>
    </row>
    <row r="63" spans="1:13" ht="13.5" customHeight="1" thickBot="1" x14ac:dyDescent="0.35">
      <c r="A63" s="43">
        <v>54</v>
      </c>
      <c r="B63" s="44">
        <v>2124350099</v>
      </c>
      <c r="C63" s="45" t="s">
        <v>169</v>
      </c>
      <c r="D63" s="46" t="s">
        <v>38</v>
      </c>
      <c r="E63" s="47" t="s">
        <v>170</v>
      </c>
      <c r="F63" s="39" t="s">
        <v>228</v>
      </c>
      <c r="G63" s="36">
        <v>5.3280000000000003</v>
      </c>
      <c r="H63" s="36">
        <v>6.66</v>
      </c>
      <c r="I63" s="37">
        <v>7</v>
      </c>
      <c r="J63" s="34">
        <v>8</v>
      </c>
      <c r="K63" s="34">
        <v>9</v>
      </c>
      <c r="L63" s="33">
        <f t="shared" si="0"/>
        <v>7.5697142857142854</v>
      </c>
      <c r="M63" s="19"/>
    </row>
    <row r="64" spans="1:13" ht="13.5" customHeight="1" thickBot="1" x14ac:dyDescent="0.35">
      <c r="A64" s="43">
        <v>55</v>
      </c>
      <c r="B64" s="44">
        <v>2124350111</v>
      </c>
      <c r="C64" s="45" t="s">
        <v>171</v>
      </c>
      <c r="D64" s="46" t="s">
        <v>172</v>
      </c>
      <c r="E64" s="47" t="s">
        <v>50</v>
      </c>
      <c r="F64" s="39" t="s">
        <v>228</v>
      </c>
      <c r="G64" s="36">
        <v>7.6590000000000007</v>
      </c>
      <c r="H64" s="37">
        <v>6.66</v>
      </c>
      <c r="I64" s="37">
        <v>7</v>
      </c>
      <c r="J64" s="34">
        <v>9.6999999999999993</v>
      </c>
      <c r="K64" s="34">
        <v>9</v>
      </c>
      <c r="L64" s="33">
        <f t="shared" si="0"/>
        <v>8.3884285714285713</v>
      </c>
      <c r="M64" s="19"/>
    </row>
    <row r="65" spans="1:13" ht="13.5" customHeight="1" thickBot="1" x14ac:dyDescent="0.35">
      <c r="A65" s="43">
        <v>56</v>
      </c>
      <c r="B65" s="44">
        <v>2124220027</v>
      </c>
      <c r="C65" s="45" t="s">
        <v>173</v>
      </c>
      <c r="D65" s="46" t="s">
        <v>174</v>
      </c>
      <c r="E65" s="47" t="s">
        <v>175</v>
      </c>
      <c r="F65" s="39" t="s">
        <v>228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33">
        <f t="shared" si="0"/>
        <v>0</v>
      </c>
      <c r="M65" s="19"/>
    </row>
    <row r="66" spans="1:13" ht="13.5" customHeight="1" thickBot="1" x14ac:dyDescent="0.35">
      <c r="A66" s="43">
        <v>57</v>
      </c>
      <c r="B66" s="44">
        <v>2124350114</v>
      </c>
      <c r="C66" s="45" t="s">
        <v>176</v>
      </c>
      <c r="D66" s="46" t="s">
        <v>39</v>
      </c>
      <c r="E66" s="47" t="s">
        <v>177</v>
      </c>
      <c r="F66" s="39" t="s">
        <v>228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3">
        <f t="shared" si="0"/>
        <v>0</v>
      </c>
      <c r="M66" s="19"/>
    </row>
    <row r="67" spans="1:13" ht="13.5" customHeight="1" thickBot="1" x14ac:dyDescent="0.35">
      <c r="A67" s="43">
        <v>58</v>
      </c>
      <c r="B67" s="44">
        <v>2124220003</v>
      </c>
      <c r="C67" s="45" t="s">
        <v>178</v>
      </c>
      <c r="D67" s="46" t="s">
        <v>39</v>
      </c>
      <c r="E67" s="47" t="s">
        <v>179</v>
      </c>
      <c r="F67" s="39" t="s">
        <v>228</v>
      </c>
      <c r="G67" s="36">
        <v>5.9940000000000007</v>
      </c>
      <c r="H67" s="37">
        <v>6.9930000000000003</v>
      </c>
      <c r="I67" s="37">
        <v>7</v>
      </c>
      <c r="J67" s="34">
        <v>7.3</v>
      </c>
      <c r="K67" s="34">
        <v>9</v>
      </c>
      <c r="L67" s="33">
        <f t="shared" si="0"/>
        <v>7.5124285714285719</v>
      </c>
      <c r="M67" s="19"/>
    </row>
    <row r="68" spans="1:13" ht="13.5" customHeight="1" thickBot="1" x14ac:dyDescent="0.35">
      <c r="A68" s="57">
        <v>59</v>
      </c>
      <c r="B68" s="49">
        <v>2124220013</v>
      </c>
      <c r="C68" s="50" t="s">
        <v>180</v>
      </c>
      <c r="D68" s="51" t="s">
        <v>181</v>
      </c>
      <c r="E68" s="52" t="s">
        <v>182</v>
      </c>
      <c r="F68" s="39" t="s">
        <v>228</v>
      </c>
      <c r="G68" s="53">
        <v>5.9940000000000007</v>
      </c>
      <c r="H68" s="53">
        <v>5.9940000000000007</v>
      </c>
      <c r="I68" s="54">
        <v>7</v>
      </c>
      <c r="J68" s="55">
        <v>8.3000000000000007</v>
      </c>
      <c r="K68" s="55">
        <v>8</v>
      </c>
      <c r="L68" s="33">
        <f t="shared" si="0"/>
        <v>7.3697142857142861</v>
      </c>
      <c r="M68" s="56"/>
    </row>
    <row r="69" spans="1:13" ht="13.5" customHeight="1" thickBot="1" x14ac:dyDescent="0.35">
      <c r="A69" s="43">
        <v>60</v>
      </c>
      <c r="B69" s="44">
        <v>2124220024</v>
      </c>
      <c r="C69" s="45" t="s">
        <v>122</v>
      </c>
      <c r="D69" s="46" t="s">
        <v>183</v>
      </c>
      <c r="E69" s="47" t="s">
        <v>127</v>
      </c>
      <c r="F69" s="39" t="s">
        <v>228</v>
      </c>
      <c r="G69" s="36">
        <v>5.3280000000000003</v>
      </c>
      <c r="H69" s="37">
        <v>5</v>
      </c>
      <c r="I69" s="37">
        <v>8</v>
      </c>
      <c r="J69" s="34">
        <v>8.6999999999999993</v>
      </c>
      <c r="K69" s="34">
        <v>10</v>
      </c>
      <c r="L69" s="33">
        <f t="shared" si="0"/>
        <v>7.961142857142856</v>
      </c>
      <c r="M69" s="19"/>
    </row>
    <row r="70" spans="1:13" ht="13.5" customHeight="1" thickBot="1" x14ac:dyDescent="0.35">
      <c r="A70" s="43">
        <v>61</v>
      </c>
      <c r="B70" s="44">
        <v>2124220010</v>
      </c>
      <c r="C70" s="45" t="s">
        <v>184</v>
      </c>
      <c r="D70" s="46" t="s">
        <v>54</v>
      </c>
      <c r="E70" s="47" t="s">
        <v>48</v>
      </c>
      <c r="F70" s="39" t="s">
        <v>228</v>
      </c>
      <c r="G70" s="36">
        <v>5.9940000000000007</v>
      </c>
      <c r="H70" s="37">
        <v>6.9930000000000003</v>
      </c>
      <c r="I70" s="37">
        <v>7</v>
      </c>
      <c r="J70" s="34">
        <v>4</v>
      </c>
      <c r="K70" s="34">
        <v>9</v>
      </c>
      <c r="L70" s="33">
        <f t="shared" si="0"/>
        <v>6.5695714285714288</v>
      </c>
      <c r="M70" s="19"/>
    </row>
    <row r="71" spans="1:13" ht="13.5" customHeight="1" thickBot="1" x14ac:dyDescent="0.35">
      <c r="A71" s="43">
        <v>62</v>
      </c>
      <c r="B71" s="44">
        <v>2124350109</v>
      </c>
      <c r="C71" s="45" t="s">
        <v>185</v>
      </c>
      <c r="D71" s="46" t="s">
        <v>186</v>
      </c>
      <c r="E71" s="47" t="s">
        <v>187</v>
      </c>
      <c r="F71" s="39" t="s">
        <v>228</v>
      </c>
      <c r="G71" s="36">
        <v>4.6619999999999999</v>
      </c>
      <c r="H71" s="37">
        <v>6.66</v>
      </c>
      <c r="I71" s="37">
        <v>7</v>
      </c>
      <c r="J71" s="34">
        <v>8</v>
      </c>
      <c r="K71" s="34">
        <v>9</v>
      </c>
      <c r="L71" s="33">
        <f t="shared" si="0"/>
        <v>7.4745714285714291</v>
      </c>
      <c r="M71" s="19"/>
    </row>
    <row r="72" spans="1:13" ht="13.5" customHeight="1" thickBot="1" x14ac:dyDescent="0.35">
      <c r="A72" s="43">
        <v>63</v>
      </c>
      <c r="B72" s="44">
        <v>2124350098</v>
      </c>
      <c r="C72" s="45" t="s">
        <v>188</v>
      </c>
      <c r="D72" s="46" t="s">
        <v>189</v>
      </c>
      <c r="E72" s="47" t="s">
        <v>190</v>
      </c>
      <c r="F72" s="39" t="s">
        <v>228</v>
      </c>
      <c r="G72" s="36">
        <v>5.3280000000000003</v>
      </c>
      <c r="H72" s="37">
        <v>7.6590000000000007</v>
      </c>
      <c r="I72" s="37">
        <v>7</v>
      </c>
      <c r="J72" s="34">
        <v>7</v>
      </c>
      <c r="K72" s="34">
        <v>8</v>
      </c>
      <c r="L72" s="33">
        <f t="shared" si="0"/>
        <v>7.141</v>
      </c>
      <c r="M72" s="19"/>
    </row>
    <row r="73" spans="1:13" ht="13.5" customHeight="1" thickBot="1" x14ac:dyDescent="0.35">
      <c r="A73" s="43">
        <v>64</v>
      </c>
      <c r="B73" s="44">
        <v>2124350085</v>
      </c>
      <c r="C73" s="45" t="s">
        <v>191</v>
      </c>
      <c r="D73" s="46" t="s">
        <v>192</v>
      </c>
      <c r="E73" s="47" t="s">
        <v>136</v>
      </c>
      <c r="F73" s="39" t="s">
        <v>228</v>
      </c>
      <c r="G73" s="36">
        <v>5.6610000000000005</v>
      </c>
      <c r="H73" s="37">
        <v>6.9930000000000003</v>
      </c>
      <c r="I73" s="37">
        <v>7</v>
      </c>
      <c r="J73" s="34">
        <v>4</v>
      </c>
      <c r="K73" s="34">
        <v>8</v>
      </c>
      <c r="L73" s="33">
        <f t="shared" si="0"/>
        <v>6.2362857142857138</v>
      </c>
      <c r="M73" s="19"/>
    </row>
    <row r="74" spans="1:13" ht="13.5" customHeight="1" thickBot="1" x14ac:dyDescent="0.35">
      <c r="A74" s="43">
        <v>65</v>
      </c>
      <c r="B74" s="44">
        <v>2124350093</v>
      </c>
      <c r="C74" s="45" t="s">
        <v>193</v>
      </c>
      <c r="D74" s="46" t="s">
        <v>194</v>
      </c>
      <c r="E74" s="47" t="s">
        <v>195</v>
      </c>
      <c r="F74" s="39" t="s">
        <v>228</v>
      </c>
      <c r="G74" s="36">
        <v>6.327</v>
      </c>
      <c r="H74" s="37">
        <v>6.9930000000000003</v>
      </c>
      <c r="I74" s="37">
        <v>7</v>
      </c>
      <c r="J74" s="34">
        <v>9</v>
      </c>
      <c r="K74" s="34">
        <v>8</v>
      </c>
      <c r="L74" s="33">
        <f t="shared" ref="L74:L86" si="1">(G74+H74+I74+(J74*2)+(K74*2))/7</f>
        <v>7.76</v>
      </c>
      <c r="M74" s="19"/>
    </row>
    <row r="75" spans="1:13" ht="13.5" customHeight="1" thickBot="1" x14ac:dyDescent="0.35">
      <c r="A75" s="43">
        <v>66</v>
      </c>
      <c r="B75" s="44">
        <v>2124220033</v>
      </c>
      <c r="C75" s="45" t="s">
        <v>196</v>
      </c>
      <c r="D75" s="46" t="s">
        <v>197</v>
      </c>
      <c r="E75" s="47" t="s">
        <v>198</v>
      </c>
      <c r="F75" s="39" t="s">
        <v>228</v>
      </c>
      <c r="G75" s="36">
        <v>4.6619999999999999</v>
      </c>
      <c r="H75" s="37">
        <v>6.327</v>
      </c>
      <c r="I75" s="37">
        <v>7</v>
      </c>
      <c r="J75" s="34">
        <v>9.6999999999999993</v>
      </c>
      <c r="K75" s="34">
        <v>9</v>
      </c>
      <c r="L75" s="33">
        <f t="shared" si="1"/>
        <v>7.9127142857142854</v>
      </c>
      <c r="M75" s="19"/>
    </row>
    <row r="76" spans="1:13" ht="13.5" customHeight="1" thickBot="1" x14ac:dyDescent="0.35">
      <c r="A76" s="43">
        <v>67</v>
      </c>
      <c r="B76" s="44">
        <v>2124350112</v>
      </c>
      <c r="C76" s="45" t="s">
        <v>199</v>
      </c>
      <c r="D76" s="46" t="s">
        <v>200</v>
      </c>
      <c r="E76" s="47" t="s">
        <v>44</v>
      </c>
      <c r="F76" s="39" t="s">
        <v>228</v>
      </c>
      <c r="G76" s="58">
        <v>3</v>
      </c>
      <c r="H76" s="37">
        <v>7.6590000000000007</v>
      </c>
      <c r="I76" s="37">
        <v>7</v>
      </c>
      <c r="J76" s="34">
        <v>9</v>
      </c>
      <c r="K76" s="34">
        <v>9</v>
      </c>
      <c r="L76" s="33">
        <f t="shared" si="1"/>
        <v>7.665571428571428</v>
      </c>
      <c r="M76" s="19"/>
    </row>
    <row r="77" spans="1:13" ht="13.5" customHeight="1" thickBot="1" x14ac:dyDescent="0.35">
      <c r="A77" s="43">
        <v>68</v>
      </c>
      <c r="B77" s="44">
        <v>2124350087</v>
      </c>
      <c r="C77" s="45" t="s">
        <v>201</v>
      </c>
      <c r="D77" s="46" t="s">
        <v>202</v>
      </c>
      <c r="E77" s="47" t="s">
        <v>203</v>
      </c>
      <c r="F77" s="39" t="s">
        <v>228</v>
      </c>
      <c r="G77" s="36">
        <v>5.3280000000000003</v>
      </c>
      <c r="H77" s="37">
        <v>6.66</v>
      </c>
      <c r="I77" s="37">
        <v>8</v>
      </c>
      <c r="J77" s="34">
        <v>9</v>
      </c>
      <c r="K77" s="34">
        <v>10</v>
      </c>
      <c r="L77" s="33">
        <f t="shared" si="1"/>
        <v>8.2840000000000007</v>
      </c>
      <c r="M77" s="19"/>
    </row>
    <row r="78" spans="1:13" ht="13.5" customHeight="1" thickBot="1" x14ac:dyDescent="0.35">
      <c r="A78" s="43">
        <v>69</v>
      </c>
      <c r="B78" s="44">
        <v>2124350089</v>
      </c>
      <c r="C78" s="45" t="s">
        <v>204</v>
      </c>
      <c r="D78" s="46" t="s">
        <v>205</v>
      </c>
      <c r="E78" s="47" t="s">
        <v>206</v>
      </c>
      <c r="F78" s="39" t="s">
        <v>228</v>
      </c>
      <c r="G78" s="36">
        <v>6.66</v>
      </c>
      <c r="H78" s="37">
        <v>8.3250000000000011</v>
      </c>
      <c r="I78" s="37">
        <v>7</v>
      </c>
      <c r="J78" s="34">
        <v>7.3</v>
      </c>
      <c r="K78" s="34">
        <v>9</v>
      </c>
      <c r="L78" s="33">
        <f t="shared" si="1"/>
        <v>7.7978571428571426</v>
      </c>
      <c r="M78" s="25"/>
    </row>
    <row r="79" spans="1:13" ht="13.5" customHeight="1" thickBot="1" x14ac:dyDescent="0.35">
      <c r="A79" s="43">
        <v>70</v>
      </c>
      <c r="B79" s="44">
        <v>2124350107</v>
      </c>
      <c r="C79" s="45" t="s">
        <v>207</v>
      </c>
      <c r="D79" s="46" t="s">
        <v>208</v>
      </c>
      <c r="E79" s="47" t="s">
        <v>209</v>
      </c>
      <c r="F79" s="39" t="s">
        <v>228</v>
      </c>
      <c r="G79" s="36">
        <v>6.66</v>
      </c>
      <c r="H79" s="37">
        <v>7.6590000000000007</v>
      </c>
      <c r="I79" s="37">
        <v>7</v>
      </c>
      <c r="J79" s="34">
        <v>7.7</v>
      </c>
      <c r="K79" s="34">
        <v>9</v>
      </c>
      <c r="L79" s="33">
        <f t="shared" si="1"/>
        <v>7.8170000000000002</v>
      </c>
      <c r="M79" s="25"/>
    </row>
    <row r="80" spans="1:13" ht="13.5" customHeight="1" thickBot="1" x14ac:dyDescent="0.35">
      <c r="A80" s="43">
        <v>71</v>
      </c>
      <c r="B80" s="44">
        <v>2124220023</v>
      </c>
      <c r="C80" s="45" t="s">
        <v>210</v>
      </c>
      <c r="D80" s="46" t="s">
        <v>211</v>
      </c>
      <c r="E80" s="47" t="s">
        <v>212</v>
      </c>
      <c r="F80" s="39" t="s">
        <v>228</v>
      </c>
      <c r="G80" s="36">
        <v>5.3280000000000003</v>
      </c>
      <c r="H80" s="37">
        <v>6.9930000000000003</v>
      </c>
      <c r="I80" s="37">
        <v>7</v>
      </c>
      <c r="J80" s="34">
        <v>8.3000000000000007</v>
      </c>
      <c r="K80" s="34">
        <v>9</v>
      </c>
      <c r="L80" s="33">
        <f t="shared" si="1"/>
        <v>7.7030000000000012</v>
      </c>
      <c r="M80" s="25"/>
    </row>
    <row r="81" spans="1:13" ht="13.5" customHeight="1" thickBot="1" x14ac:dyDescent="0.35">
      <c r="A81" s="43">
        <v>72</v>
      </c>
      <c r="B81" s="44">
        <v>2124220022</v>
      </c>
      <c r="C81" s="45" t="s">
        <v>213</v>
      </c>
      <c r="D81" s="46" t="s">
        <v>40</v>
      </c>
      <c r="E81" s="47" t="s">
        <v>214</v>
      </c>
      <c r="F81" s="39" t="s">
        <v>228</v>
      </c>
      <c r="G81" s="36">
        <v>4.6619999999999999</v>
      </c>
      <c r="H81" s="37">
        <v>7.9920000000000009</v>
      </c>
      <c r="I81" s="37">
        <v>7</v>
      </c>
      <c r="J81" s="34">
        <v>7.7</v>
      </c>
      <c r="K81" s="34">
        <v>8</v>
      </c>
      <c r="L81" s="33">
        <f t="shared" si="1"/>
        <v>7.2934285714285716</v>
      </c>
      <c r="M81" s="25"/>
    </row>
    <row r="82" spans="1:13" ht="13.5" customHeight="1" thickBot="1" x14ac:dyDescent="0.35">
      <c r="A82" s="43">
        <v>73</v>
      </c>
      <c r="B82" s="44">
        <v>2124350105</v>
      </c>
      <c r="C82" s="45" t="s">
        <v>215</v>
      </c>
      <c r="D82" s="46" t="s">
        <v>216</v>
      </c>
      <c r="E82" s="47" t="s">
        <v>217</v>
      </c>
      <c r="F82" s="39" t="s">
        <v>228</v>
      </c>
      <c r="G82" s="36">
        <v>0</v>
      </c>
      <c r="H82" s="37">
        <v>0</v>
      </c>
      <c r="I82" s="37">
        <v>0</v>
      </c>
      <c r="J82" s="37">
        <v>0</v>
      </c>
      <c r="K82" s="37">
        <v>0</v>
      </c>
      <c r="L82" s="33">
        <f t="shared" si="1"/>
        <v>0</v>
      </c>
      <c r="M82" s="25"/>
    </row>
    <row r="83" spans="1:13" ht="13.5" customHeight="1" thickBot="1" x14ac:dyDescent="0.35">
      <c r="A83" s="43">
        <v>74</v>
      </c>
      <c r="B83" s="44">
        <v>2124220017</v>
      </c>
      <c r="C83" s="45" t="s">
        <v>218</v>
      </c>
      <c r="D83" s="46" t="s">
        <v>219</v>
      </c>
      <c r="E83" s="47" t="s">
        <v>42</v>
      </c>
      <c r="F83" s="39" t="s">
        <v>228</v>
      </c>
      <c r="G83" s="36">
        <v>5.3280000000000003</v>
      </c>
      <c r="H83" s="37">
        <v>5.3280000000000003</v>
      </c>
      <c r="I83" s="37">
        <v>8</v>
      </c>
      <c r="J83" s="34">
        <v>7.3</v>
      </c>
      <c r="K83" s="34">
        <v>10</v>
      </c>
      <c r="L83" s="33">
        <f t="shared" si="1"/>
        <v>7.6079999999999997</v>
      </c>
      <c r="M83" s="25"/>
    </row>
    <row r="84" spans="1:13" ht="13.5" customHeight="1" thickBot="1" x14ac:dyDescent="0.35">
      <c r="A84" s="43">
        <v>75</v>
      </c>
      <c r="B84" s="44">
        <v>2124220036</v>
      </c>
      <c r="C84" s="45" t="s">
        <v>220</v>
      </c>
      <c r="D84" s="46" t="s">
        <v>221</v>
      </c>
      <c r="E84" s="47" t="s">
        <v>222</v>
      </c>
      <c r="F84" s="39" t="s">
        <v>228</v>
      </c>
      <c r="G84" s="36">
        <v>0</v>
      </c>
      <c r="H84" s="37">
        <v>0</v>
      </c>
      <c r="I84" s="37">
        <v>0</v>
      </c>
      <c r="J84" s="37">
        <v>0</v>
      </c>
      <c r="K84" s="37">
        <v>0</v>
      </c>
      <c r="L84" s="33">
        <f t="shared" si="1"/>
        <v>0</v>
      </c>
      <c r="M84" s="25"/>
    </row>
    <row r="85" spans="1:13" ht="13.5" customHeight="1" thickBot="1" x14ac:dyDescent="0.35">
      <c r="A85" s="43">
        <v>76</v>
      </c>
      <c r="B85" s="44">
        <v>2124220037</v>
      </c>
      <c r="C85" s="45" t="s">
        <v>223</v>
      </c>
      <c r="D85" s="46" t="s">
        <v>224</v>
      </c>
      <c r="E85" s="47" t="s">
        <v>225</v>
      </c>
      <c r="F85" s="39" t="s">
        <v>228</v>
      </c>
      <c r="G85" s="36">
        <v>5.9940000000000007</v>
      </c>
      <c r="H85" s="37">
        <v>4.9950000000000001</v>
      </c>
      <c r="I85" s="37">
        <v>7</v>
      </c>
      <c r="J85" s="34">
        <v>8.6999999999999993</v>
      </c>
      <c r="K85" s="34">
        <v>9</v>
      </c>
      <c r="L85" s="33">
        <f t="shared" si="1"/>
        <v>7.6269999999999998</v>
      </c>
      <c r="M85" s="25"/>
    </row>
    <row r="86" spans="1:13" ht="13.5" customHeight="1" thickBot="1" x14ac:dyDescent="0.35">
      <c r="A86" s="43">
        <v>77</v>
      </c>
      <c r="B86" s="44">
        <v>2124350110</v>
      </c>
      <c r="C86" s="45" t="s">
        <v>226</v>
      </c>
      <c r="D86" s="46" t="s">
        <v>224</v>
      </c>
      <c r="E86" s="47" t="s">
        <v>227</v>
      </c>
      <c r="F86" s="39" t="s">
        <v>228</v>
      </c>
      <c r="G86" s="36">
        <v>5.3280000000000003</v>
      </c>
      <c r="H86" s="37">
        <v>5.9940000000000007</v>
      </c>
      <c r="I86" s="37">
        <v>7</v>
      </c>
      <c r="J86" s="34">
        <v>8.3000000000000007</v>
      </c>
      <c r="K86" s="34">
        <v>8</v>
      </c>
      <c r="L86" s="33">
        <f t="shared" si="1"/>
        <v>7.2745714285714289</v>
      </c>
      <c r="M86" s="25"/>
    </row>
    <row r="87" spans="1:13" ht="13.5" customHeight="1" x14ac:dyDescent="0.3"/>
    <row r="88" spans="1:13" ht="13.5" customHeight="1" x14ac:dyDescent="0.3">
      <c r="K88" s="28" t="s">
        <v>59</v>
      </c>
      <c r="L88" s="28"/>
      <c r="M88" s="28"/>
    </row>
    <row r="89" spans="1:13" ht="13.5" customHeight="1" x14ac:dyDescent="0.3">
      <c r="K89" s="27" t="s">
        <v>27</v>
      </c>
      <c r="L89" s="27"/>
      <c r="M89" s="27"/>
    </row>
    <row r="90" spans="1:13" ht="13.5" customHeight="1" x14ac:dyDescent="0.3"/>
    <row r="91" spans="1:13" ht="13.5" customHeight="1" x14ac:dyDescent="0.3"/>
    <row r="92" spans="1:13" ht="13.5" customHeight="1" x14ac:dyDescent="0.3"/>
    <row r="93" spans="1:13" ht="13.5" customHeight="1" x14ac:dyDescent="0.35">
      <c r="K93" s="16" t="s">
        <v>28</v>
      </c>
      <c r="L93" s="16"/>
      <c r="M93" s="16"/>
    </row>
    <row r="94" spans="1:13" ht="13.5" customHeight="1" x14ac:dyDescent="0.3"/>
    <row r="95" spans="1:13" ht="13.5" customHeight="1" x14ac:dyDescent="0.3"/>
    <row r="96" spans="1:13" ht="13.5" customHeight="1" x14ac:dyDescent="0.3"/>
  </sheetData>
  <autoFilter ref="L9:L86" xr:uid="{00000000-0001-0000-0000-000000000000}"/>
  <mergeCells count="5">
    <mergeCell ref="A1:D1"/>
    <mergeCell ref="A2:D2"/>
    <mergeCell ref="A3:M3"/>
    <mergeCell ref="A4:M4"/>
    <mergeCell ref="C9:D9"/>
  </mergeCells>
  <phoneticPr fontId="13" type="noConversion"/>
  <pageMargins left="0.49" right="0.25" top="0.5" bottom="0.45" header="0.2" footer="0.23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7"/>
  <sheetViews>
    <sheetView tabSelected="1" topLeftCell="A70" zoomScale="120" zoomScaleNormal="120" workbookViewId="0">
      <selection activeCell="I86" sqref="I86"/>
    </sheetView>
  </sheetViews>
  <sheetFormatPr defaultRowHeight="15.5" x14ac:dyDescent="0.35"/>
  <cols>
    <col min="1" max="1" width="6.83203125" style="4" customWidth="1"/>
    <col min="2" max="2" width="14.08203125" style="3" customWidth="1"/>
    <col min="3" max="3" width="20.08203125" style="4" customWidth="1"/>
    <col min="4" max="4" width="6.25" style="4" customWidth="1"/>
    <col min="5" max="5" width="13.5" style="3" customWidth="1"/>
    <col min="6" max="6" width="19.75" style="3" customWidth="1"/>
    <col min="7" max="9" width="12.75" style="4" customWidth="1"/>
    <col min="10" max="252" width="9" style="4"/>
    <col min="253" max="253" width="3.58203125" style="4" bestFit="1" customWidth="1"/>
    <col min="254" max="254" width="9.58203125" style="4" bestFit="1" customWidth="1"/>
    <col min="255" max="255" width="13.75" style="4" customWidth="1"/>
    <col min="256" max="256" width="6.25" style="4" bestFit="1" customWidth="1"/>
    <col min="257" max="257" width="8.58203125" style="4" customWidth="1"/>
    <col min="258" max="258" width="9.25" style="4" customWidth="1"/>
    <col min="259" max="264" width="4.58203125" style="4" customWidth="1"/>
    <col min="265" max="265" width="6.58203125" style="4" customWidth="1"/>
    <col min="266" max="508" width="9" style="4"/>
    <col min="509" max="509" width="3.58203125" style="4" bestFit="1" customWidth="1"/>
    <col min="510" max="510" width="9.58203125" style="4" bestFit="1" customWidth="1"/>
    <col min="511" max="511" width="13.75" style="4" customWidth="1"/>
    <col min="512" max="512" width="6.25" style="4" bestFit="1" customWidth="1"/>
    <col min="513" max="513" width="8.58203125" style="4" customWidth="1"/>
    <col min="514" max="514" width="9.25" style="4" customWidth="1"/>
    <col min="515" max="520" width="4.58203125" style="4" customWidth="1"/>
    <col min="521" max="521" width="6.58203125" style="4" customWidth="1"/>
    <col min="522" max="764" width="9" style="4"/>
    <col min="765" max="765" width="3.58203125" style="4" bestFit="1" customWidth="1"/>
    <col min="766" max="766" width="9.58203125" style="4" bestFit="1" customWidth="1"/>
    <col min="767" max="767" width="13.75" style="4" customWidth="1"/>
    <col min="768" max="768" width="6.25" style="4" bestFit="1" customWidth="1"/>
    <col min="769" max="769" width="8.58203125" style="4" customWidth="1"/>
    <col min="770" max="770" width="9.25" style="4" customWidth="1"/>
    <col min="771" max="776" width="4.58203125" style="4" customWidth="1"/>
    <col min="777" max="777" width="6.58203125" style="4" customWidth="1"/>
    <col min="778" max="1020" width="9" style="4"/>
    <col min="1021" max="1021" width="3.58203125" style="4" bestFit="1" customWidth="1"/>
    <col min="1022" max="1022" width="9.58203125" style="4" bestFit="1" customWidth="1"/>
    <col min="1023" max="1023" width="13.75" style="4" customWidth="1"/>
    <col min="1024" max="1024" width="6.25" style="4" bestFit="1" customWidth="1"/>
    <col min="1025" max="1025" width="8.58203125" style="4" customWidth="1"/>
    <col min="1026" max="1026" width="9.25" style="4" customWidth="1"/>
    <col min="1027" max="1032" width="4.58203125" style="4" customWidth="1"/>
    <col min="1033" max="1033" width="6.58203125" style="4" customWidth="1"/>
    <col min="1034" max="1276" width="9" style="4"/>
    <col min="1277" max="1277" width="3.58203125" style="4" bestFit="1" customWidth="1"/>
    <col min="1278" max="1278" width="9.58203125" style="4" bestFit="1" customWidth="1"/>
    <col min="1279" max="1279" width="13.75" style="4" customWidth="1"/>
    <col min="1280" max="1280" width="6.25" style="4" bestFit="1" customWidth="1"/>
    <col min="1281" max="1281" width="8.58203125" style="4" customWidth="1"/>
    <col min="1282" max="1282" width="9.25" style="4" customWidth="1"/>
    <col min="1283" max="1288" width="4.58203125" style="4" customWidth="1"/>
    <col min="1289" max="1289" width="6.58203125" style="4" customWidth="1"/>
    <col min="1290" max="1532" width="9" style="4"/>
    <col min="1533" max="1533" width="3.58203125" style="4" bestFit="1" customWidth="1"/>
    <col min="1534" max="1534" width="9.58203125" style="4" bestFit="1" customWidth="1"/>
    <col min="1535" max="1535" width="13.75" style="4" customWidth="1"/>
    <col min="1536" max="1536" width="6.25" style="4" bestFit="1" customWidth="1"/>
    <col min="1537" max="1537" width="8.58203125" style="4" customWidth="1"/>
    <col min="1538" max="1538" width="9.25" style="4" customWidth="1"/>
    <col min="1539" max="1544" width="4.58203125" style="4" customWidth="1"/>
    <col min="1545" max="1545" width="6.58203125" style="4" customWidth="1"/>
    <col min="1546" max="1788" width="9" style="4"/>
    <col min="1789" max="1789" width="3.58203125" style="4" bestFit="1" customWidth="1"/>
    <col min="1790" max="1790" width="9.58203125" style="4" bestFit="1" customWidth="1"/>
    <col min="1791" max="1791" width="13.75" style="4" customWidth="1"/>
    <col min="1792" max="1792" width="6.25" style="4" bestFit="1" customWidth="1"/>
    <col min="1793" max="1793" width="8.58203125" style="4" customWidth="1"/>
    <col min="1794" max="1794" width="9.25" style="4" customWidth="1"/>
    <col min="1795" max="1800" width="4.58203125" style="4" customWidth="1"/>
    <col min="1801" max="1801" width="6.58203125" style="4" customWidth="1"/>
    <col min="1802" max="2044" width="9" style="4"/>
    <col min="2045" max="2045" width="3.58203125" style="4" bestFit="1" customWidth="1"/>
    <col min="2046" max="2046" width="9.58203125" style="4" bestFit="1" customWidth="1"/>
    <col min="2047" max="2047" width="13.75" style="4" customWidth="1"/>
    <col min="2048" max="2048" width="6.25" style="4" bestFit="1" customWidth="1"/>
    <col min="2049" max="2049" width="8.58203125" style="4" customWidth="1"/>
    <col min="2050" max="2050" width="9.25" style="4" customWidth="1"/>
    <col min="2051" max="2056" width="4.58203125" style="4" customWidth="1"/>
    <col min="2057" max="2057" width="6.58203125" style="4" customWidth="1"/>
    <col min="2058" max="2300" width="9" style="4"/>
    <col min="2301" max="2301" width="3.58203125" style="4" bestFit="1" customWidth="1"/>
    <col min="2302" max="2302" width="9.58203125" style="4" bestFit="1" customWidth="1"/>
    <col min="2303" max="2303" width="13.75" style="4" customWidth="1"/>
    <col min="2304" max="2304" width="6.25" style="4" bestFit="1" customWidth="1"/>
    <col min="2305" max="2305" width="8.58203125" style="4" customWidth="1"/>
    <col min="2306" max="2306" width="9.25" style="4" customWidth="1"/>
    <col min="2307" max="2312" width="4.58203125" style="4" customWidth="1"/>
    <col min="2313" max="2313" width="6.58203125" style="4" customWidth="1"/>
    <col min="2314" max="2556" width="9" style="4"/>
    <col min="2557" max="2557" width="3.58203125" style="4" bestFit="1" customWidth="1"/>
    <col min="2558" max="2558" width="9.58203125" style="4" bestFit="1" customWidth="1"/>
    <col min="2559" max="2559" width="13.75" style="4" customWidth="1"/>
    <col min="2560" max="2560" width="6.25" style="4" bestFit="1" customWidth="1"/>
    <col min="2561" max="2561" width="8.58203125" style="4" customWidth="1"/>
    <col min="2562" max="2562" width="9.25" style="4" customWidth="1"/>
    <col min="2563" max="2568" width="4.58203125" style="4" customWidth="1"/>
    <col min="2569" max="2569" width="6.58203125" style="4" customWidth="1"/>
    <col min="2570" max="2812" width="9" style="4"/>
    <col min="2813" max="2813" width="3.58203125" style="4" bestFit="1" customWidth="1"/>
    <col min="2814" max="2814" width="9.58203125" style="4" bestFit="1" customWidth="1"/>
    <col min="2815" max="2815" width="13.75" style="4" customWidth="1"/>
    <col min="2816" max="2816" width="6.25" style="4" bestFit="1" customWidth="1"/>
    <col min="2817" max="2817" width="8.58203125" style="4" customWidth="1"/>
    <col min="2818" max="2818" width="9.25" style="4" customWidth="1"/>
    <col min="2819" max="2824" width="4.58203125" style="4" customWidth="1"/>
    <col min="2825" max="2825" width="6.58203125" style="4" customWidth="1"/>
    <col min="2826" max="3068" width="9" style="4"/>
    <col min="3069" max="3069" width="3.58203125" style="4" bestFit="1" customWidth="1"/>
    <col min="3070" max="3070" width="9.58203125" style="4" bestFit="1" customWidth="1"/>
    <col min="3071" max="3071" width="13.75" style="4" customWidth="1"/>
    <col min="3072" max="3072" width="6.25" style="4" bestFit="1" customWidth="1"/>
    <col min="3073" max="3073" width="8.58203125" style="4" customWidth="1"/>
    <col min="3074" max="3074" width="9.25" style="4" customWidth="1"/>
    <col min="3075" max="3080" width="4.58203125" style="4" customWidth="1"/>
    <col min="3081" max="3081" width="6.58203125" style="4" customWidth="1"/>
    <col min="3082" max="3324" width="9" style="4"/>
    <col min="3325" max="3325" width="3.58203125" style="4" bestFit="1" customWidth="1"/>
    <col min="3326" max="3326" width="9.58203125" style="4" bestFit="1" customWidth="1"/>
    <col min="3327" max="3327" width="13.75" style="4" customWidth="1"/>
    <col min="3328" max="3328" width="6.25" style="4" bestFit="1" customWidth="1"/>
    <col min="3329" max="3329" width="8.58203125" style="4" customWidth="1"/>
    <col min="3330" max="3330" width="9.25" style="4" customWidth="1"/>
    <col min="3331" max="3336" width="4.58203125" style="4" customWidth="1"/>
    <col min="3337" max="3337" width="6.58203125" style="4" customWidth="1"/>
    <col min="3338" max="3580" width="9" style="4"/>
    <col min="3581" max="3581" width="3.58203125" style="4" bestFit="1" customWidth="1"/>
    <col min="3582" max="3582" width="9.58203125" style="4" bestFit="1" customWidth="1"/>
    <col min="3583" max="3583" width="13.75" style="4" customWidth="1"/>
    <col min="3584" max="3584" width="6.25" style="4" bestFit="1" customWidth="1"/>
    <col min="3585" max="3585" width="8.58203125" style="4" customWidth="1"/>
    <col min="3586" max="3586" width="9.25" style="4" customWidth="1"/>
    <col min="3587" max="3592" width="4.58203125" style="4" customWidth="1"/>
    <col min="3593" max="3593" width="6.58203125" style="4" customWidth="1"/>
    <col min="3594" max="3836" width="9" style="4"/>
    <col min="3837" max="3837" width="3.58203125" style="4" bestFit="1" customWidth="1"/>
    <col min="3838" max="3838" width="9.58203125" style="4" bestFit="1" customWidth="1"/>
    <col min="3839" max="3839" width="13.75" style="4" customWidth="1"/>
    <col min="3840" max="3840" width="6.25" style="4" bestFit="1" customWidth="1"/>
    <col min="3841" max="3841" width="8.58203125" style="4" customWidth="1"/>
    <col min="3842" max="3842" width="9.25" style="4" customWidth="1"/>
    <col min="3843" max="3848" width="4.58203125" style="4" customWidth="1"/>
    <col min="3849" max="3849" width="6.58203125" style="4" customWidth="1"/>
    <col min="3850" max="4092" width="9" style="4"/>
    <col min="4093" max="4093" width="3.58203125" style="4" bestFit="1" customWidth="1"/>
    <col min="4094" max="4094" width="9.58203125" style="4" bestFit="1" customWidth="1"/>
    <col min="4095" max="4095" width="13.75" style="4" customWidth="1"/>
    <col min="4096" max="4096" width="6.25" style="4" bestFit="1" customWidth="1"/>
    <col min="4097" max="4097" width="8.58203125" style="4" customWidth="1"/>
    <col min="4098" max="4098" width="9.25" style="4" customWidth="1"/>
    <col min="4099" max="4104" width="4.58203125" style="4" customWidth="1"/>
    <col min="4105" max="4105" width="6.58203125" style="4" customWidth="1"/>
    <col min="4106" max="4348" width="9" style="4"/>
    <col min="4349" max="4349" width="3.58203125" style="4" bestFit="1" customWidth="1"/>
    <col min="4350" max="4350" width="9.58203125" style="4" bestFit="1" customWidth="1"/>
    <col min="4351" max="4351" width="13.75" style="4" customWidth="1"/>
    <col min="4352" max="4352" width="6.25" style="4" bestFit="1" customWidth="1"/>
    <col min="4353" max="4353" width="8.58203125" style="4" customWidth="1"/>
    <col min="4354" max="4354" width="9.25" style="4" customWidth="1"/>
    <col min="4355" max="4360" width="4.58203125" style="4" customWidth="1"/>
    <col min="4361" max="4361" width="6.58203125" style="4" customWidth="1"/>
    <col min="4362" max="4604" width="9" style="4"/>
    <col min="4605" max="4605" width="3.58203125" style="4" bestFit="1" customWidth="1"/>
    <col min="4606" max="4606" width="9.58203125" style="4" bestFit="1" customWidth="1"/>
    <col min="4607" max="4607" width="13.75" style="4" customWidth="1"/>
    <col min="4608" max="4608" width="6.25" style="4" bestFit="1" customWidth="1"/>
    <col min="4609" max="4609" width="8.58203125" style="4" customWidth="1"/>
    <col min="4610" max="4610" width="9.25" style="4" customWidth="1"/>
    <col min="4611" max="4616" width="4.58203125" style="4" customWidth="1"/>
    <col min="4617" max="4617" width="6.58203125" style="4" customWidth="1"/>
    <col min="4618" max="4860" width="9" style="4"/>
    <col min="4861" max="4861" width="3.58203125" style="4" bestFit="1" customWidth="1"/>
    <col min="4862" max="4862" width="9.58203125" style="4" bestFit="1" customWidth="1"/>
    <col min="4863" max="4863" width="13.75" style="4" customWidth="1"/>
    <col min="4864" max="4864" width="6.25" style="4" bestFit="1" customWidth="1"/>
    <col min="4865" max="4865" width="8.58203125" style="4" customWidth="1"/>
    <col min="4866" max="4866" width="9.25" style="4" customWidth="1"/>
    <col min="4867" max="4872" width="4.58203125" style="4" customWidth="1"/>
    <col min="4873" max="4873" width="6.58203125" style="4" customWidth="1"/>
    <col min="4874" max="5116" width="9" style="4"/>
    <col min="5117" max="5117" width="3.58203125" style="4" bestFit="1" customWidth="1"/>
    <col min="5118" max="5118" width="9.58203125" style="4" bestFit="1" customWidth="1"/>
    <col min="5119" max="5119" width="13.75" style="4" customWidth="1"/>
    <col min="5120" max="5120" width="6.25" style="4" bestFit="1" customWidth="1"/>
    <col min="5121" max="5121" width="8.58203125" style="4" customWidth="1"/>
    <col min="5122" max="5122" width="9.25" style="4" customWidth="1"/>
    <col min="5123" max="5128" width="4.58203125" style="4" customWidth="1"/>
    <col min="5129" max="5129" width="6.58203125" style="4" customWidth="1"/>
    <col min="5130" max="5372" width="9" style="4"/>
    <col min="5373" max="5373" width="3.58203125" style="4" bestFit="1" customWidth="1"/>
    <col min="5374" max="5374" width="9.58203125" style="4" bestFit="1" customWidth="1"/>
    <col min="5375" max="5375" width="13.75" style="4" customWidth="1"/>
    <col min="5376" max="5376" width="6.25" style="4" bestFit="1" customWidth="1"/>
    <col min="5377" max="5377" width="8.58203125" style="4" customWidth="1"/>
    <col min="5378" max="5378" width="9.25" style="4" customWidth="1"/>
    <col min="5379" max="5384" width="4.58203125" style="4" customWidth="1"/>
    <col min="5385" max="5385" width="6.58203125" style="4" customWidth="1"/>
    <col min="5386" max="5628" width="9" style="4"/>
    <col min="5629" max="5629" width="3.58203125" style="4" bestFit="1" customWidth="1"/>
    <col min="5630" max="5630" width="9.58203125" style="4" bestFit="1" customWidth="1"/>
    <col min="5631" max="5631" width="13.75" style="4" customWidth="1"/>
    <col min="5632" max="5632" width="6.25" style="4" bestFit="1" customWidth="1"/>
    <col min="5633" max="5633" width="8.58203125" style="4" customWidth="1"/>
    <col min="5634" max="5634" width="9.25" style="4" customWidth="1"/>
    <col min="5635" max="5640" width="4.58203125" style="4" customWidth="1"/>
    <col min="5641" max="5641" width="6.58203125" style="4" customWidth="1"/>
    <col min="5642" max="5884" width="9" style="4"/>
    <col min="5885" max="5885" width="3.58203125" style="4" bestFit="1" customWidth="1"/>
    <col min="5886" max="5886" width="9.58203125" style="4" bestFit="1" customWidth="1"/>
    <col min="5887" max="5887" width="13.75" style="4" customWidth="1"/>
    <col min="5888" max="5888" width="6.25" style="4" bestFit="1" customWidth="1"/>
    <col min="5889" max="5889" width="8.58203125" style="4" customWidth="1"/>
    <col min="5890" max="5890" width="9.25" style="4" customWidth="1"/>
    <col min="5891" max="5896" width="4.58203125" style="4" customWidth="1"/>
    <col min="5897" max="5897" width="6.58203125" style="4" customWidth="1"/>
    <col min="5898" max="6140" width="9" style="4"/>
    <col min="6141" max="6141" width="3.58203125" style="4" bestFit="1" customWidth="1"/>
    <col min="6142" max="6142" width="9.58203125" style="4" bestFit="1" customWidth="1"/>
    <col min="6143" max="6143" width="13.75" style="4" customWidth="1"/>
    <col min="6144" max="6144" width="6.25" style="4" bestFit="1" customWidth="1"/>
    <col min="6145" max="6145" width="8.58203125" style="4" customWidth="1"/>
    <col min="6146" max="6146" width="9.25" style="4" customWidth="1"/>
    <col min="6147" max="6152" width="4.58203125" style="4" customWidth="1"/>
    <col min="6153" max="6153" width="6.58203125" style="4" customWidth="1"/>
    <col min="6154" max="6396" width="9" style="4"/>
    <col min="6397" max="6397" width="3.58203125" style="4" bestFit="1" customWidth="1"/>
    <col min="6398" max="6398" width="9.58203125" style="4" bestFit="1" customWidth="1"/>
    <col min="6399" max="6399" width="13.75" style="4" customWidth="1"/>
    <col min="6400" max="6400" width="6.25" style="4" bestFit="1" customWidth="1"/>
    <col min="6401" max="6401" width="8.58203125" style="4" customWidth="1"/>
    <col min="6402" max="6402" width="9.25" style="4" customWidth="1"/>
    <col min="6403" max="6408" width="4.58203125" style="4" customWidth="1"/>
    <col min="6409" max="6409" width="6.58203125" style="4" customWidth="1"/>
    <col min="6410" max="6652" width="9" style="4"/>
    <col min="6653" max="6653" width="3.58203125" style="4" bestFit="1" customWidth="1"/>
    <col min="6654" max="6654" width="9.58203125" style="4" bestFit="1" customWidth="1"/>
    <col min="6655" max="6655" width="13.75" style="4" customWidth="1"/>
    <col min="6656" max="6656" width="6.25" style="4" bestFit="1" customWidth="1"/>
    <col min="6657" max="6657" width="8.58203125" style="4" customWidth="1"/>
    <col min="6658" max="6658" width="9.25" style="4" customWidth="1"/>
    <col min="6659" max="6664" width="4.58203125" style="4" customWidth="1"/>
    <col min="6665" max="6665" width="6.58203125" style="4" customWidth="1"/>
    <col min="6666" max="6908" width="9" style="4"/>
    <col min="6909" max="6909" width="3.58203125" style="4" bestFit="1" customWidth="1"/>
    <col min="6910" max="6910" width="9.58203125" style="4" bestFit="1" customWidth="1"/>
    <col min="6911" max="6911" width="13.75" style="4" customWidth="1"/>
    <col min="6912" max="6912" width="6.25" style="4" bestFit="1" customWidth="1"/>
    <col min="6913" max="6913" width="8.58203125" style="4" customWidth="1"/>
    <col min="6914" max="6914" width="9.25" style="4" customWidth="1"/>
    <col min="6915" max="6920" width="4.58203125" style="4" customWidth="1"/>
    <col min="6921" max="6921" width="6.58203125" style="4" customWidth="1"/>
    <col min="6922" max="7164" width="9" style="4"/>
    <col min="7165" max="7165" width="3.58203125" style="4" bestFit="1" customWidth="1"/>
    <col min="7166" max="7166" width="9.58203125" style="4" bestFit="1" customWidth="1"/>
    <col min="7167" max="7167" width="13.75" style="4" customWidth="1"/>
    <col min="7168" max="7168" width="6.25" style="4" bestFit="1" customWidth="1"/>
    <col min="7169" max="7169" width="8.58203125" style="4" customWidth="1"/>
    <col min="7170" max="7170" width="9.25" style="4" customWidth="1"/>
    <col min="7171" max="7176" width="4.58203125" style="4" customWidth="1"/>
    <col min="7177" max="7177" width="6.58203125" style="4" customWidth="1"/>
    <col min="7178" max="7420" width="9" style="4"/>
    <col min="7421" max="7421" width="3.58203125" style="4" bestFit="1" customWidth="1"/>
    <col min="7422" max="7422" width="9.58203125" style="4" bestFit="1" customWidth="1"/>
    <col min="7423" max="7423" width="13.75" style="4" customWidth="1"/>
    <col min="7424" max="7424" width="6.25" style="4" bestFit="1" customWidth="1"/>
    <col min="7425" max="7425" width="8.58203125" style="4" customWidth="1"/>
    <col min="7426" max="7426" width="9.25" style="4" customWidth="1"/>
    <col min="7427" max="7432" width="4.58203125" style="4" customWidth="1"/>
    <col min="7433" max="7433" width="6.58203125" style="4" customWidth="1"/>
    <col min="7434" max="7676" width="9" style="4"/>
    <col min="7677" max="7677" width="3.58203125" style="4" bestFit="1" customWidth="1"/>
    <col min="7678" max="7678" width="9.58203125" style="4" bestFit="1" customWidth="1"/>
    <col min="7679" max="7679" width="13.75" style="4" customWidth="1"/>
    <col min="7680" max="7680" width="6.25" style="4" bestFit="1" customWidth="1"/>
    <col min="7681" max="7681" width="8.58203125" style="4" customWidth="1"/>
    <col min="7682" max="7682" width="9.25" style="4" customWidth="1"/>
    <col min="7683" max="7688" width="4.58203125" style="4" customWidth="1"/>
    <col min="7689" max="7689" width="6.58203125" style="4" customWidth="1"/>
    <col min="7690" max="7932" width="9" style="4"/>
    <col min="7933" max="7933" width="3.58203125" style="4" bestFit="1" customWidth="1"/>
    <col min="7934" max="7934" width="9.58203125" style="4" bestFit="1" customWidth="1"/>
    <col min="7935" max="7935" width="13.75" style="4" customWidth="1"/>
    <col min="7936" max="7936" width="6.25" style="4" bestFit="1" customWidth="1"/>
    <col min="7937" max="7937" width="8.58203125" style="4" customWidth="1"/>
    <col min="7938" max="7938" width="9.25" style="4" customWidth="1"/>
    <col min="7939" max="7944" width="4.58203125" style="4" customWidth="1"/>
    <col min="7945" max="7945" width="6.58203125" style="4" customWidth="1"/>
    <col min="7946" max="8188" width="9" style="4"/>
    <col min="8189" max="8189" width="3.58203125" style="4" bestFit="1" customWidth="1"/>
    <col min="8190" max="8190" width="9.58203125" style="4" bestFit="1" customWidth="1"/>
    <col min="8191" max="8191" width="13.75" style="4" customWidth="1"/>
    <col min="8192" max="8192" width="6.25" style="4" bestFit="1" customWidth="1"/>
    <col min="8193" max="8193" width="8.58203125" style="4" customWidth="1"/>
    <col min="8194" max="8194" width="9.25" style="4" customWidth="1"/>
    <col min="8195" max="8200" width="4.58203125" style="4" customWidth="1"/>
    <col min="8201" max="8201" width="6.58203125" style="4" customWidth="1"/>
    <col min="8202" max="8444" width="9" style="4"/>
    <col min="8445" max="8445" width="3.58203125" style="4" bestFit="1" customWidth="1"/>
    <col min="8446" max="8446" width="9.58203125" style="4" bestFit="1" customWidth="1"/>
    <col min="8447" max="8447" width="13.75" style="4" customWidth="1"/>
    <col min="8448" max="8448" width="6.25" style="4" bestFit="1" customWidth="1"/>
    <col min="8449" max="8449" width="8.58203125" style="4" customWidth="1"/>
    <col min="8450" max="8450" width="9.25" style="4" customWidth="1"/>
    <col min="8451" max="8456" width="4.58203125" style="4" customWidth="1"/>
    <col min="8457" max="8457" width="6.58203125" style="4" customWidth="1"/>
    <col min="8458" max="8700" width="9" style="4"/>
    <col min="8701" max="8701" width="3.58203125" style="4" bestFit="1" customWidth="1"/>
    <col min="8702" max="8702" width="9.58203125" style="4" bestFit="1" customWidth="1"/>
    <col min="8703" max="8703" width="13.75" style="4" customWidth="1"/>
    <col min="8704" max="8704" width="6.25" style="4" bestFit="1" customWidth="1"/>
    <col min="8705" max="8705" width="8.58203125" style="4" customWidth="1"/>
    <col min="8706" max="8706" width="9.25" style="4" customWidth="1"/>
    <col min="8707" max="8712" width="4.58203125" style="4" customWidth="1"/>
    <col min="8713" max="8713" width="6.58203125" style="4" customWidth="1"/>
    <col min="8714" max="8956" width="9" style="4"/>
    <col min="8957" max="8957" width="3.58203125" style="4" bestFit="1" customWidth="1"/>
    <col min="8958" max="8958" width="9.58203125" style="4" bestFit="1" customWidth="1"/>
    <col min="8959" max="8959" width="13.75" style="4" customWidth="1"/>
    <col min="8960" max="8960" width="6.25" style="4" bestFit="1" customWidth="1"/>
    <col min="8961" max="8961" width="8.58203125" style="4" customWidth="1"/>
    <col min="8962" max="8962" width="9.25" style="4" customWidth="1"/>
    <col min="8963" max="8968" width="4.58203125" style="4" customWidth="1"/>
    <col min="8969" max="8969" width="6.58203125" style="4" customWidth="1"/>
    <col min="8970" max="9212" width="9" style="4"/>
    <col min="9213" max="9213" width="3.58203125" style="4" bestFit="1" customWidth="1"/>
    <col min="9214" max="9214" width="9.58203125" style="4" bestFit="1" customWidth="1"/>
    <col min="9215" max="9215" width="13.75" style="4" customWidth="1"/>
    <col min="9216" max="9216" width="6.25" style="4" bestFit="1" customWidth="1"/>
    <col min="9217" max="9217" width="8.58203125" style="4" customWidth="1"/>
    <col min="9218" max="9218" width="9.25" style="4" customWidth="1"/>
    <col min="9219" max="9224" width="4.58203125" style="4" customWidth="1"/>
    <col min="9225" max="9225" width="6.58203125" style="4" customWidth="1"/>
    <col min="9226" max="9468" width="9" style="4"/>
    <col min="9469" max="9469" width="3.58203125" style="4" bestFit="1" customWidth="1"/>
    <col min="9470" max="9470" width="9.58203125" style="4" bestFit="1" customWidth="1"/>
    <col min="9471" max="9471" width="13.75" style="4" customWidth="1"/>
    <col min="9472" max="9472" width="6.25" style="4" bestFit="1" customWidth="1"/>
    <col min="9473" max="9473" width="8.58203125" style="4" customWidth="1"/>
    <col min="9474" max="9474" width="9.25" style="4" customWidth="1"/>
    <col min="9475" max="9480" width="4.58203125" style="4" customWidth="1"/>
    <col min="9481" max="9481" width="6.58203125" style="4" customWidth="1"/>
    <col min="9482" max="9724" width="9" style="4"/>
    <col min="9725" max="9725" width="3.58203125" style="4" bestFit="1" customWidth="1"/>
    <col min="9726" max="9726" width="9.58203125" style="4" bestFit="1" customWidth="1"/>
    <col min="9727" max="9727" width="13.75" style="4" customWidth="1"/>
    <col min="9728" max="9728" width="6.25" style="4" bestFit="1" customWidth="1"/>
    <col min="9729" max="9729" width="8.58203125" style="4" customWidth="1"/>
    <col min="9730" max="9730" width="9.25" style="4" customWidth="1"/>
    <col min="9731" max="9736" width="4.58203125" style="4" customWidth="1"/>
    <col min="9737" max="9737" width="6.58203125" style="4" customWidth="1"/>
    <col min="9738" max="9980" width="9" style="4"/>
    <col min="9981" max="9981" width="3.58203125" style="4" bestFit="1" customWidth="1"/>
    <col min="9982" max="9982" width="9.58203125" style="4" bestFit="1" customWidth="1"/>
    <col min="9983" max="9983" width="13.75" style="4" customWidth="1"/>
    <col min="9984" max="9984" width="6.25" style="4" bestFit="1" customWidth="1"/>
    <col min="9985" max="9985" width="8.58203125" style="4" customWidth="1"/>
    <col min="9986" max="9986" width="9.25" style="4" customWidth="1"/>
    <col min="9987" max="9992" width="4.58203125" style="4" customWidth="1"/>
    <col min="9993" max="9993" width="6.58203125" style="4" customWidth="1"/>
    <col min="9994" max="10236" width="9" style="4"/>
    <col min="10237" max="10237" width="3.58203125" style="4" bestFit="1" customWidth="1"/>
    <col min="10238" max="10238" width="9.58203125" style="4" bestFit="1" customWidth="1"/>
    <col min="10239" max="10239" width="13.75" style="4" customWidth="1"/>
    <col min="10240" max="10240" width="6.25" style="4" bestFit="1" customWidth="1"/>
    <col min="10241" max="10241" width="8.58203125" style="4" customWidth="1"/>
    <col min="10242" max="10242" width="9.25" style="4" customWidth="1"/>
    <col min="10243" max="10248" width="4.58203125" style="4" customWidth="1"/>
    <col min="10249" max="10249" width="6.58203125" style="4" customWidth="1"/>
    <col min="10250" max="10492" width="9" style="4"/>
    <col min="10493" max="10493" width="3.58203125" style="4" bestFit="1" customWidth="1"/>
    <col min="10494" max="10494" width="9.58203125" style="4" bestFit="1" customWidth="1"/>
    <col min="10495" max="10495" width="13.75" style="4" customWidth="1"/>
    <col min="10496" max="10496" width="6.25" style="4" bestFit="1" customWidth="1"/>
    <col min="10497" max="10497" width="8.58203125" style="4" customWidth="1"/>
    <col min="10498" max="10498" width="9.25" style="4" customWidth="1"/>
    <col min="10499" max="10504" width="4.58203125" style="4" customWidth="1"/>
    <col min="10505" max="10505" width="6.58203125" style="4" customWidth="1"/>
    <col min="10506" max="10748" width="9" style="4"/>
    <col min="10749" max="10749" width="3.58203125" style="4" bestFit="1" customWidth="1"/>
    <col min="10750" max="10750" width="9.58203125" style="4" bestFit="1" customWidth="1"/>
    <col min="10751" max="10751" width="13.75" style="4" customWidth="1"/>
    <col min="10752" max="10752" width="6.25" style="4" bestFit="1" customWidth="1"/>
    <col min="10753" max="10753" width="8.58203125" style="4" customWidth="1"/>
    <col min="10754" max="10754" width="9.25" style="4" customWidth="1"/>
    <col min="10755" max="10760" width="4.58203125" style="4" customWidth="1"/>
    <col min="10761" max="10761" width="6.58203125" style="4" customWidth="1"/>
    <col min="10762" max="11004" width="9" style="4"/>
    <col min="11005" max="11005" width="3.58203125" style="4" bestFit="1" customWidth="1"/>
    <col min="11006" max="11006" width="9.58203125" style="4" bestFit="1" customWidth="1"/>
    <col min="11007" max="11007" width="13.75" style="4" customWidth="1"/>
    <col min="11008" max="11008" width="6.25" style="4" bestFit="1" customWidth="1"/>
    <col min="11009" max="11009" width="8.58203125" style="4" customWidth="1"/>
    <col min="11010" max="11010" width="9.25" style="4" customWidth="1"/>
    <col min="11011" max="11016" width="4.58203125" style="4" customWidth="1"/>
    <col min="11017" max="11017" width="6.58203125" style="4" customWidth="1"/>
    <col min="11018" max="11260" width="9" style="4"/>
    <col min="11261" max="11261" width="3.58203125" style="4" bestFit="1" customWidth="1"/>
    <col min="11262" max="11262" width="9.58203125" style="4" bestFit="1" customWidth="1"/>
    <col min="11263" max="11263" width="13.75" style="4" customWidth="1"/>
    <col min="11264" max="11264" width="6.25" style="4" bestFit="1" customWidth="1"/>
    <col min="11265" max="11265" width="8.58203125" style="4" customWidth="1"/>
    <col min="11266" max="11266" width="9.25" style="4" customWidth="1"/>
    <col min="11267" max="11272" width="4.58203125" style="4" customWidth="1"/>
    <col min="11273" max="11273" width="6.58203125" style="4" customWidth="1"/>
    <col min="11274" max="11516" width="9" style="4"/>
    <col min="11517" max="11517" width="3.58203125" style="4" bestFit="1" customWidth="1"/>
    <col min="11518" max="11518" width="9.58203125" style="4" bestFit="1" customWidth="1"/>
    <col min="11519" max="11519" width="13.75" style="4" customWidth="1"/>
    <col min="11520" max="11520" width="6.25" style="4" bestFit="1" customWidth="1"/>
    <col min="11521" max="11521" width="8.58203125" style="4" customWidth="1"/>
    <col min="11522" max="11522" width="9.25" style="4" customWidth="1"/>
    <col min="11523" max="11528" width="4.58203125" style="4" customWidth="1"/>
    <col min="11529" max="11529" width="6.58203125" style="4" customWidth="1"/>
    <col min="11530" max="11772" width="9" style="4"/>
    <col min="11773" max="11773" width="3.58203125" style="4" bestFit="1" customWidth="1"/>
    <col min="11774" max="11774" width="9.58203125" style="4" bestFit="1" customWidth="1"/>
    <col min="11775" max="11775" width="13.75" style="4" customWidth="1"/>
    <col min="11776" max="11776" width="6.25" style="4" bestFit="1" customWidth="1"/>
    <col min="11777" max="11777" width="8.58203125" style="4" customWidth="1"/>
    <col min="11778" max="11778" width="9.25" style="4" customWidth="1"/>
    <col min="11779" max="11784" width="4.58203125" style="4" customWidth="1"/>
    <col min="11785" max="11785" width="6.58203125" style="4" customWidth="1"/>
    <col min="11786" max="12028" width="9" style="4"/>
    <col min="12029" max="12029" width="3.58203125" style="4" bestFit="1" customWidth="1"/>
    <col min="12030" max="12030" width="9.58203125" style="4" bestFit="1" customWidth="1"/>
    <col min="12031" max="12031" width="13.75" style="4" customWidth="1"/>
    <col min="12032" max="12032" width="6.25" style="4" bestFit="1" customWidth="1"/>
    <col min="12033" max="12033" width="8.58203125" style="4" customWidth="1"/>
    <col min="12034" max="12034" width="9.25" style="4" customWidth="1"/>
    <col min="12035" max="12040" width="4.58203125" style="4" customWidth="1"/>
    <col min="12041" max="12041" width="6.58203125" style="4" customWidth="1"/>
    <col min="12042" max="12284" width="9" style="4"/>
    <col min="12285" max="12285" width="3.58203125" style="4" bestFit="1" customWidth="1"/>
    <col min="12286" max="12286" width="9.58203125" style="4" bestFit="1" customWidth="1"/>
    <col min="12287" max="12287" width="13.75" style="4" customWidth="1"/>
    <col min="12288" max="12288" width="6.25" style="4" bestFit="1" customWidth="1"/>
    <col min="12289" max="12289" width="8.58203125" style="4" customWidth="1"/>
    <col min="12290" max="12290" width="9.25" style="4" customWidth="1"/>
    <col min="12291" max="12296" width="4.58203125" style="4" customWidth="1"/>
    <col min="12297" max="12297" width="6.58203125" style="4" customWidth="1"/>
    <col min="12298" max="12540" width="9" style="4"/>
    <col min="12541" max="12541" width="3.58203125" style="4" bestFit="1" customWidth="1"/>
    <col min="12542" max="12542" width="9.58203125" style="4" bestFit="1" customWidth="1"/>
    <col min="12543" max="12543" width="13.75" style="4" customWidth="1"/>
    <col min="12544" max="12544" width="6.25" style="4" bestFit="1" customWidth="1"/>
    <col min="12545" max="12545" width="8.58203125" style="4" customWidth="1"/>
    <col min="12546" max="12546" width="9.25" style="4" customWidth="1"/>
    <col min="12547" max="12552" width="4.58203125" style="4" customWidth="1"/>
    <col min="12553" max="12553" width="6.58203125" style="4" customWidth="1"/>
    <col min="12554" max="12796" width="9" style="4"/>
    <col min="12797" max="12797" width="3.58203125" style="4" bestFit="1" customWidth="1"/>
    <col min="12798" max="12798" width="9.58203125" style="4" bestFit="1" customWidth="1"/>
    <col min="12799" max="12799" width="13.75" style="4" customWidth="1"/>
    <col min="12800" max="12800" width="6.25" style="4" bestFit="1" customWidth="1"/>
    <col min="12801" max="12801" width="8.58203125" style="4" customWidth="1"/>
    <col min="12802" max="12802" width="9.25" style="4" customWidth="1"/>
    <col min="12803" max="12808" width="4.58203125" style="4" customWidth="1"/>
    <col min="12809" max="12809" width="6.58203125" style="4" customWidth="1"/>
    <col min="12810" max="13052" width="9" style="4"/>
    <col min="13053" max="13053" width="3.58203125" style="4" bestFit="1" customWidth="1"/>
    <col min="13054" max="13054" width="9.58203125" style="4" bestFit="1" customWidth="1"/>
    <col min="13055" max="13055" width="13.75" style="4" customWidth="1"/>
    <col min="13056" max="13056" width="6.25" style="4" bestFit="1" customWidth="1"/>
    <col min="13057" max="13057" width="8.58203125" style="4" customWidth="1"/>
    <col min="13058" max="13058" width="9.25" style="4" customWidth="1"/>
    <col min="13059" max="13064" width="4.58203125" style="4" customWidth="1"/>
    <col min="13065" max="13065" width="6.58203125" style="4" customWidth="1"/>
    <col min="13066" max="13308" width="9" style="4"/>
    <col min="13309" max="13309" width="3.58203125" style="4" bestFit="1" customWidth="1"/>
    <col min="13310" max="13310" width="9.58203125" style="4" bestFit="1" customWidth="1"/>
    <col min="13311" max="13311" width="13.75" style="4" customWidth="1"/>
    <col min="13312" max="13312" width="6.25" style="4" bestFit="1" customWidth="1"/>
    <col min="13313" max="13313" width="8.58203125" style="4" customWidth="1"/>
    <col min="13314" max="13314" width="9.25" style="4" customWidth="1"/>
    <col min="13315" max="13320" width="4.58203125" style="4" customWidth="1"/>
    <col min="13321" max="13321" width="6.58203125" style="4" customWidth="1"/>
    <col min="13322" max="13564" width="9" style="4"/>
    <col min="13565" max="13565" width="3.58203125" style="4" bestFit="1" customWidth="1"/>
    <col min="13566" max="13566" width="9.58203125" style="4" bestFit="1" customWidth="1"/>
    <col min="13567" max="13567" width="13.75" style="4" customWidth="1"/>
    <col min="13568" max="13568" width="6.25" style="4" bestFit="1" customWidth="1"/>
    <col min="13569" max="13569" width="8.58203125" style="4" customWidth="1"/>
    <col min="13570" max="13570" width="9.25" style="4" customWidth="1"/>
    <col min="13571" max="13576" width="4.58203125" style="4" customWidth="1"/>
    <col min="13577" max="13577" width="6.58203125" style="4" customWidth="1"/>
    <col min="13578" max="13820" width="9" style="4"/>
    <col min="13821" max="13821" width="3.58203125" style="4" bestFit="1" customWidth="1"/>
    <col min="13822" max="13822" width="9.58203125" style="4" bestFit="1" customWidth="1"/>
    <col min="13823" max="13823" width="13.75" style="4" customWidth="1"/>
    <col min="13824" max="13824" width="6.25" style="4" bestFit="1" customWidth="1"/>
    <col min="13825" max="13825" width="8.58203125" style="4" customWidth="1"/>
    <col min="13826" max="13826" width="9.25" style="4" customWidth="1"/>
    <col min="13827" max="13832" width="4.58203125" style="4" customWidth="1"/>
    <col min="13833" max="13833" width="6.58203125" style="4" customWidth="1"/>
    <col min="13834" max="14076" width="9" style="4"/>
    <col min="14077" max="14077" width="3.58203125" style="4" bestFit="1" customWidth="1"/>
    <col min="14078" max="14078" width="9.58203125" style="4" bestFit="1" customWidth="1"/>
    <col min="14079" max="14079" width="13.75" style="4" customWidth="1"/>
    <col min="14080" max="14080" width="6.25" style="4" bestFit="1" customWidth="1"/>
    <col min="14081" max="14081" width="8.58203125" style="4" customWidth="1"/>
    <col min="14082" max="14082" width="9.25" style="4" customWidth="1"/>
    <col min="14083" max="14088" width="4.58203125" style="4" customWidth="1"/>
    <col min="14089" max="14089" width="6.58203125" style="4" customWidth="1"/>
    <col min="14090" max="14332" width="9" style="4"/>
    <col min="14333" max="14333" width="3.58203125" style="4" bestFit="1" customWidth="1"/>
    <col min="14334" max="14334" width="9.58203125" style="4" bestFit="1" customWidth="1"/>
    <col min="14335" max="14335" width="13.75" style="4" customWidth="1"/>
    <col min="14336" max="14336" width="6.25" style="4" bestFit="1" customWidth="1"/>
    <col min="14337" max="14337" width="8.58203125" style="4" customWidth="1"/>
    <col min="14338" max="14338" width="9.25" style="4" customWidth="1"/>
    <col min="14339" max="14344" width="4.58203125" style="4" customWidth="1"/>
    <col min="14345" max="14345" width="6.58203125" style="4" customWidth="1"/>
    <col min="14346" max="14588" width="9" style="4"/>
    <col min="14589" max="14589" width="3.58203125" style="4" bestFit="1" customWidth="1"/>
    <col min="14590" max="14590" width="9.58203125" style="4" bestFit="1" customWidth="1"/>
    <col min="14591" max="14591" width="13.75" style="4" customWidth="1"/>
    <col min="14592" max="14592" width="6.25" style="4" bestFit="1" customWidth="1"/>
    <col min="14593" max="14593" width="8.58203125" style="4" customWidth="1"/>
    <col min="14594" max="14594" width="9.25" style="4" customWidth="1"/>
    <col min="14595" max="14600" width="4.58203125" style="4" customWidth="1"/>
    <col min="14601" max="14601" width="6.58203125" style="4" customWidth="1"/>
    <col min="14602" max="14844" width="9" style="4"/>
    <col min="14845" max="14845" width="3.58203125" style="4" bestFit="1" customWidth="1"/>
    <col min="14846" max="14846" width="9.58203125" style="4" bestFit="1" customWidth="1"/>
    <col min="14847" max="14847" width="13.75" style="4" customWidth="1"/>
    <col min="14848" max="14848" width="6.25" style="4" bestFit="1" customWidth="1"/>
    <col min="14849" max="14849" width="8.58203125" style="4" customWidth="1"/>
    <col min="14850" max="14850" width="9.25" style="4" customWidth="1"/>
    <col min="14851" max="14856" width="4.58203125" style="4" customWidth="1"/>
    <col min="14857" max="14857" width="6.58203125" style="4" customWidth="1"/>
    <col min="14858" max="15100" width="9" style="4"/>
    <col min="15101" max="15101" width="3.58203125" style="4" bestFit="1" customWidth="1"/>
    <col min="15102" max="15102" width="9.58203125" style="4" bestFit="1" customWidth="1"/>
    <col min="15103" max="15103" width="13.75" style="4" customWidth="1"/>
    <col min="15104" max="15104" width="6.25" style="4" bestFit="1" customWidth="1"/>
    <col min="15105" max="15105" width="8.58203125" style="4" customWidth="1"/>
    <col min="15106" max="15106" width="9.25" style="4" customWidth="1"/>
    <col min="15107" max="15112" width="4.58203125" style="4" customWidth="1"/>
    <col min="15113" max="15113" width="6.58203125" style="4" customWidth="1"/>
    <col min="15114" max="15356" width="9" style="4"/>
    <col min="15357" max="15357" width="3.58203125" style="4" bestFit="1" customWidth="1"/>
    <col min="15358" max="15358" width="9.58203125" style="4" bestFit="1" customWidth="1"/>
    <col min="15359" max="15359" width="13.75" style="4" customWidth="1"/>
    <col min="15360" max="15360" width="6.25" style="4" bestFit="1" customWidth="1"/>
    <col min="15361" max="15361" width="8.58203125" style="4" customWidth="1"/>
    <col min="15362" max="15362" width="9.25" style="4" customWidth="1"/>
    <col min="15363" max="15368" width="4.58203125" style="4" customWidth="1"/>
    <col min="15369" max="15369" width="6.58203125" style="4" customWidth="1"/>
    <col min="15370" max="15612" width="9" style="4"/>
    <col min="15613" max="15613" width="3.58203125" style="4" bestFit="1" customWidth="1"/>
    <col min="15614" max="15614" width="9.58203125" style="4" bestFit="1" customWidth="1"/>
    <col min="15615" max="15615" width="13.75" style="4" customWidth="1"/>
    <col min="15616" max="15616" width="6.25" style="4" bestFit="1" customWidth="1"/>
    <col min="15617" max="15617" width="8.58203125" style="4" customWidth="1"/>
    <col min="15618" max="15618" width="9.25" style="4" customWidth="1"/>
    <col min="15619" max="15624" width="4.58203125" style="4" customWidth="1"/>
    <col min="15625" max="15625" width="6.58203125" style="4" customWidth="1"/>
    <col min="15626" max="15868" width="9" style="4"/>
    <col min="15869" max="15869" width="3.58203125" style="4" bestFit="1" customWidth="1"/>
    <col min="15870" max="15870" width="9.58203125" style="4" bestFit="1" customWidth="1"/>
    <col min="15871" max="15871" width="13.75" style="4" customWidth="1"/>
    <col min="15872" max="15872" width="6.25" style="4" bestFit="1" customWidth="1"/>
    <col min="15873" max="15873" width="8.58203125" style="4" customWidth="1"/>
    <col min="15874" max="15874" width="9.25" style="4" customWidth="1"/>
    <col min="15875" max="15880" width="4.58203125" style="4" customWidth="1"/>
    <col min="15881" max="15881" width="6.58203125" style="4" customWidth="1"/>
    <col min="15882" max="16124" width="9" style="4"/>
    <col min="16125" max="16125" width="3.58203125" style="4" bestFit="1" customWidth="1"/>
    <col min="16126" max="16126" width="9.58203125" style="4" bestFit="1" customWidth="1"/>
    <col min="16127" max="16127" width="13.75" style="4" customWidth="1"/>
    <col min="16128" max="16128" width="6.25" style="4" bestFit="1" customWidth="1"/>
    <col min="16129" max="16129" width="8.58203125" style="4" customWidth="1"/>
    <col min="16130" max="16130" width="9.25" style="4" customWidth="1"/>
    <col min="16131" max="16136" width="4.58203125" style="4" customWidth="1"/>
    <col min="16137" max="16137" width="6.58203125" style="4" customWidth="1"/>
    <col min="16138" max="16384" width="9" style="4"/>
  </cols>
  <sheetData>
    <row r="1" spans="1:9" x14ac:dyDescent="0.35">
      <c r="A1" s="60" t="s">
        <v>0</v>
      </c>
      <c r="B1" s="60"/>
      <c r="C1" s="60"/>
    </row>
    <row r="2" spans="1:9" x14ac:dyDescent="0.35">
      <c r="A2" s="61" t="s">
        <v>1</v>
      </c>
      <c r="B2" s="61"/>
      <c r="C2" s="61"/>
      <c r="D2" s="5"/>
    </row>
    <row r="3" spans="1:9" ht="11.25" customHeight="1" x14ac:dyDescent="0.35"/>
    <row r="4" spans="1:9" ht="17.5" x14ac:dyDescent="0.35">
      <c r="A4" s="65" t="s">
        <v>18</v>
      </c>
      <c r="B4" s="65"/>
      <c r="C4" s="65"/>
      <c r="D4" s="65"/>
      <c r="E4" s="65"/>
      <c r="F4" s="65"/>
      <c r="G4" s="65"/>
      <c r="H4" s="65"/>
      <c r="I4" s="65"/>
    </row>
    <row r="5" spans="1:9" x14ac:dyDescent="0.35">
      <c r="A5" s="60" t="s">
        <v>29</v>
      </c>
      <c r="B5" s="60"/>
      <c r="C5" s="60"/>
      <c r="D5" s="60"/>
      <c r="E5" s="60"/>
      <c r="F5" s="60"/>
      <c r="G5" s="60"/>
      <c r="H5" s="60"/>
      <c r="I5" s="60"/>
    </row>
    <row r="6" spans="1:9" ht="8.25" customHeight="1" x14ac:dyDescent="0.35"/>
    <row r="7" spans="1:9" x14ac:dyDescent="0.35">
      <c r="A7" s="4" t="s">
        <v>2</v>
      </c>
      <c r="C7" s="5" t="s">
        <v>58</v>
      </c>
    </row>
    <row r="8" spans="1:9" x14ac:dyDescent="0.35">
      <c r="A8" s="4" t="s">
        <v>3</v>
      </c>
      <c r="C8" s="5" t="s">
        <v>22</v>
      </c>
    </row>
    <row r="9" spans="1:9" ht="6.75" customHeight="1" x14ac:dyDescent="0.35"/>
    <row r="10" spans="1:9" s="8" customFormat="1" ht="26" x14ac:dyDescent="0.35">
      <c r="A10" s="23" t="s">
        <v>4</v>
      </c>
      <c r="B10" s="23" t="s">
        <v>5</v>
      </c>
      <c r="C10" s="66" t="s">
        <v>6</v>
      </c>
      <c r="D10" s="67"/>
      <c r="E10" s="30" t="s">
        <v>7</v>
      </c>
      <c r="F10" s="23" t="s">
        <v>8</v>
      </c>
      <c r="G10" s="24" t="s">
        <v>21</v>
      </c>
      <c r="H10" s="6" t="s">
        <v>19</v>
      </c>
      <c r="I10" s="7" t="s">
        <v>20</v>
      </c>
    </row>
    <row r="11" spans="1:9" s="1" customFormat="1" ht="13" x14ac:dyDescent="0.3">
      <c r="A11" s="15">
        <v>1</v>
      </c>
      <c r="B11" s="17">
        <v>2124350081</v>
      </c>
      <c r="C11" s="18" t="s">
        <v>61</v>
      </c>
      <c r="D11" s="26" t="s">
        <v>62</v>
      </c>
      <c r="E11" s="31" t="s">
        <v>63</v>
      </c>
      <c r="F11" s="29" t="s">
        <v>228</v>
      </c>
      <c r="G11" s="20">
        <v>7.0937142857142854</v>
      </c>
      <c r="H11" s="13">
        <v>5.6</v>
      </c>
      <c r="I11" s="14">
        <f>G11*0.4+H11*0.6</f>
        <v>6.1974857142857136</v>
      </c>
    </row>
    <row r="12" spans="1:9" s="1" customFormat="1" ht="13" x14ac:dyDescent="0.3">
      <c r="A12" s="15">
        <v>2</v>
      </c>
      <c r="B12" s="17">
        <v>2124220001</v>
      </c>
      <c r="C12" s="18" t="s">
        <v>64</v>
      </c>
      <c r="D12" s="26" t="s">
        <v>62</v>
      </c>
      <c r="E12" s="31" t="s">
        <v>65</v>
      </c>
      <c r="F12" s="29" t="s">
        <v>228</v>
      </c>
      <c r="G12" s="20">
        <v>7.9411428571428573</v>
      </c>
      <c r="H12" s="13">
        <v>6</v>
      </c>
      <c r="I12" s="14">
        <f t="shared" ref="I12:I74" si="0">G12*0.4+H12*0.6</f>
        <v>6.7764571428571427</v>
      </c>
    </row>
    <row r="13" spans="1:9" s="1" customFormat="1" ht="13" x14ac:dyDescent="0.3">
      <c r="A13" s="15">
        <v>3</v>
      </c>
      <c r="B13" s="17">
        <v>2124350116</v>
      </c>
      <c r="C13" s="18" t="s">
        <v>66</v>
      </c>
      <c r="D13" s="26" t="s">
        <v>23</v>
      </c>
      <c r="E13" s="31" t="s">
        <v>67</v>
      </c>
      <c r="F13" s="29" t="s">
        <v>228</v>
      </c>
      <c r="G13" s="20">
        <v>7.8459999999999992</v>
      </c>
      <c r="H13" s="13">
        <v>5</v>
      </c>
      <c r="I13" s="14">
        <f t="shared" si="0"/>
        <v>6.1383999999999999</v>
      </c>
    </row>
    <row r="14" spans="1:9" s="1" customFormat="1" ht="13" x14ac:dyDescent="0.3">
      <c r="A14" s="15">
        <v>4</v>
      </c>
      <c r="B14" s="17">
        <v>2124030178</v>
      </c>
      <c r="C14" s="18" t="s">
        <v>41</v>
      </c>
      <c r="D14" s="26" t="s">
        <v>23</v>
      </c>
      <c r="E14" s="31" t="s">
        <v>44</v>
      </c>
      <c r="F14" s="29" t="s">
        <v>228</v>
      </c>
      <c r="G14" s="20">
        <v>7.722142857142857</v>
      </c>
      <c r="H14" s="13">
        <v>4.8</v>
      </c>
      <c r="I14" s="14">
        <f t="shared" si="0"/>
        <v>5.9688571428571429</v>
      </c>
    </row>
    <row r="15" spans="1:9" s="1" customFormat="1" ht="13" x14ac:dyDescent="0.3">
      <c r="A15" s="15">
        <v>5</v>
      </c>
      <c r="B15" s="17">
        <v>2124220014</v>
      </c>
      <c r="C15" s="18" t="s">
        <v>68</v>
      </c>
      <c r="D15" s="26" t="s">
        <v>23</v>
      </c>
      <c r="E15" s="31" t="s">
        <v>69</v>
      </c>
      <c r="F15" s="29" t="s">
        <v>228</v>
      </c>
      <c r="G15" s="20">
        <v>6.7122857142857146</v>
      </c>
      <c r="H15" s="13">
        <v>7.4</v>
      </c>
      <c r="I15" s="14">
        <f t="shared" si="0"/>
        <v>7.1249142857142864</v>
      </c>
    </row>
    <row r="16" spans="1:9" s="1" customFormat="1" ht="13" x14ac:dyDescent="0.3">
      <c r="A16" s="15">
        <v>6</v>
      </c>
      <c r="B16" s="17">
        <v>2124030184</v>
      </c>
      <c r="C16" s="18" t="s">
        <v>43</v>
      </c>
      <c r="D16" s="26" t="s">
        <v>70</v>
      </c>
      <c r="E16" s="31" t="s">
        <v>48</v>
      </c>
      <c r="F16" s="29" t="s">
        <v>228</v>
      </c>
      <c r="G16" s="20">
        <v>7.9884285714285719</v>
      </c>
      <c r="H16" s="13">
        <v>5.8</v>
      </c>
      <c r="I16" s="14">
        <f t="shared" si="0"/>
        <v>6.6753714285714292</v>
      </c>
    </row>
    <row r="17" spans="1:9" s="1" customFormat="1" ht="13" x14ac:dyDescent="0.3">
      <c r="A17" s="15">
        <v>7</v>
      </c>
      <c r="B17" s="17">
        <v>2124220011</v>
      </c>
      <c r="C17" s="18" t="s">
        <v>71</v>
      </c>
      <c r="D17" s="26" t="s">
        <v>70</v>
      </c>
      <c r="E17" s="31" t="s">
        <v>72</v>
      </c>
      <c r="F17" s="29" t="s">
        <v>228</v>
      </c>
      <c r="G17" s="20">
        <v>0</v>
      </c>
      <c r="H17" s="13">
        <v>0</v>
      </c>
      <c r="I17" s="14">
        <f t="shared" si="0"/>
        <v>0</v>
      </c>
    </row>
    <row r="18" spans="1:9" s="1" customFormat="1" ht="13" x14ac:dyDescent="0.3">
      <c r="A18" s="15">
        <v>8</v>
      </c>
      <c r="B18" s="17">
        <v>2124030180</v>
      </c>
      <c r="C18" s="18" t="s">
        <v>73</v>
      </c>
      <c r="D18" s="26" t="s">
        <v>74</v>
      </c>
      <c r="E18" s="31" t="s">
        <v>51</v>
      </c>
      <c r="F18" s="29" t="s">
        <v>228</v>
      </c>
      <c r="G18" s="20">
        <v>7.6554285714285717</v>
      </c>
      <c r="H18" s="13">
        <v>5.6</v>
      </c>
      <c r="I18" s="14">
        <f t="shared" si="0"/>
        <v>6.4221714285714286</v>
      </c>
    </row>
    <row r="19" spans="1:9" s="1" customFormat="1" ht="13" x14ac:dyDescent="0.3">
      <c r="A19" s="15">
        <v>9</v>
      </c>
      <c r="B19" s="17">
        <v>2124220029</v>
      </c>
      <c r="C19" s="18" t="s">
        <v>75</v>
      </c>
      <c r="D19" s="26" t="s">
        <v>76</v>
      </c>
      <c r="E19" s="31" t="s">
        <v>77</v>
      </c>
      <c r="F19" s="29" t="s">
        <v>228</v>
      </c>
      <c r="G19" s="20">
        <v>7.7978571428571426</v>
      </c>
      <c r="H19" s="13">
        <v>7.2</v>
      </c>
      <c r="I19" s="14">
        <f t="shared" si="0"/>
        <v>7.4391428571428575</v>
      </c>
    </row>
    <row r="20" spans="1:9" s="1" customFormat="1" ht="13" x14ac:dyDescent="0.3">
      <c r="A20" s="15">
        <v>10</v>
      </c>
      <c r="B20" s="17">
        <v>2124220020</v>
      </c>
      <c r="C20" s="18" t="s">
        <v>78</v>
      </c>
      <c r="D20" s="26" t="s">
        <v>79</v>
      </c>
      <c r="E20" s="31" t="s">
        <v>80</v>
      </c>
      <c r="F20" s="29" t="s">
        <v>228</v>
      </c>
      <c r="G20" s="20">
        <v>7.9505714285714282</v>
      </c>
      <c r="H20" s="13">
        <v>7</v>
      </c>
      <c r="I20" s="14">
        <f t="shared" si="0"/>
        <v>7.3802285714285718</v>
      </c>
    </row>
    <row r="21" spans="1:9" s="1" customFormat="1" ht="13" x14ac:dyDescent="0.3">
      <c r="A21" s="15">
        <v>11</v>
      </c>
      <c r="B21" s="17">
        <v>2124030191</v>
      </c>
      <c r="C21" s="18" t="s">
        <v>81</v>
      </c>
      <c r="D21" s="26" t="s">
        <v>79</v>
      </c>
      <c r="E21" s="31" t="s">
        <v>82</v>
      </c>
      <c r="F21" s="29" t="s">
        <v>228</v>
      </c>
      <c r="G21" s="20">
        <v>7.3697142857142861</v>
      </c>
      <c r="H21" s="13">
        <v>7.6</v>
      </c>
      <c r="I21" s="14">
        <f t="shared" si="0"/>
        <v>7.5078857142857141</v>
      </c>
    </row>
    <row r="22" spans="1:9" s="1" customFormat="1" ht="13" x14ac:dyDescent="0.3">
      <c r="A22" s="15">
        <v>12</v>
      </c>
      <c r="B22" s="17">
        <v>2124350084</v>
      </c>
      <c r="C22" s="18" t="s">
        <v>83</v>
      </c>
      <c r="D22" s="26" t="s">
        <v>30</v>
      </c>
      <c r="E22" s="31" t="s">
        <v>84</v>
      </c>
      <c r="F22" s="29" t="s">
        <v>228</v>
      </c>
      <c r="G22" s="20">
        <v>7.8172857142857151</v>
      </c>
      <c r="H22" s="13">
        <v>5.8</v>
      </c>
      <c r="I22" s="14">
        <f t="shared" si="0"/>
        <v>6.6069142857142857</v>
      </c>
    </row>
    <row r="23" spans="1:9" s="1" customFormat="1" ht="13" x14ac:dyDescent="0.3">
      <c r="A23" s="15">
        <v>13</v>
      </c>
      <c r="B23" s="17">
        <v>2124220032</v>
      </c>
      <c r="C23" s="18" t="s">
        <v>32</v>
      </c>
      <c r="D23" s="26" t="s">
        <v>30</v>
      </c>
      <c r="E23" s="31" t="s">
        <v>85</v>
      </c>
      <c r="F23" s="29" t="s">
        <v>228</v>
      </c>
      <c r="G23" s="20">
        <v>8.2741428571428575</v>
      </c>
      <c r="H23" s="13">
        <v>7.2</v>
      </c>
      <c r="I23" s="14">
        <f t="shared" si="0"/>
        <v>7.6296571428571429</v>
      </c>
    </row>
    <row r="24" spans="1:9" s="1" customFormat="1" ht="13" x14ac:dyDescent="0.3">
      <c r="A24" s="15">
        <v>14</v>
      </c>
      <c r="B24" s="17">
        <v>2124030185</v>
      </c>
      <c r="C24" s="18" t="s">
        <v>86</v>
      </c>
      <c r="D24" s="26" t="s">
        <v>30</v>
      </c>
      <c r="E24" s="31" t="s">
        <v>87</v>
      </c>
      <c r="F24" s="29" t="s">
        <v>228</v>
      </c>
      <c r="G24" s="20">
        <v>8.1408571428571435</v>
      </c>
      <c r="H24" s="13">
        <v>6.6</v>
      </c>
      <c r="I24" s="14">
        <f t="shared" si="0"/>
        <v>7.2163428571428572</v>
      </c>
    </row>
    <row r="25" spans="1:9" s="1" customFormat="1" ht="13" x14ac:dyDescent="0.3">
      <c r="A25" s="15">
        <v>15</v>
      </c>
      <c r="B25" s="17">
        <v>2124030206</v>
      </c>
      <c r="C25" s="18" t="s">
        <v>88</v>
      </c>
      <c r="D25" s="26" t="s">
        <v>31</v>
      </c>
      <c r="E25" s="31" t="s">
        <v>89</v>
      </c>
      <c r="F25" s="29" t="s">
        <v>228</v>
      </c>
      <c r="G25" s="20">
        <v>0</v>
      </c>
      <c r="H25" s="13">
        <v>0</v>
      </c>
      <c r="I25" s="14">
        <f t="shared" si="0"/>
        <v>0</v>
      </c>
    </row>
    <row r="26" spans="1:9" s="1" customFormat="1" ht="13" x14ac:dyDescent="0.3">
      <c r="A26" s="15">
        <v>16</v>
      </c>
      <c r="B26" s="17">
        <v>2124220005</v>
      </c>
      <c r="C26" s="18" t="s">
        <v>90</v>
      </c>
      <c r="D26" s="26" t="s">
        <v>91</v>
      </c>
      <c r="E26" s="31" t="s">
        <v>92</v>
      </c>
      <c r="F26" s="29" t="s">
        <v>228</v>
      </c>
      <c r="G26" s="20">
        <v>7.484</v>
      </c>
      <c r="H26" s="13">
        <v>7.2</v>
      </c>
      <c r="I26" s="14">
        <f t="shared" si="0"/>
        <v>7.313600000000001</v>
      </c>
    </row>
    <row r="27" spans="1:9" s="1" customFormat="1" ht="13" x14ac:dyDescent="0.3">
      <c r="A27" s="15">
        <v>17</v>
      </c>
      <c r="B27" s="17">
        <v>2124350117</v>
      </c>
      <c r="C27" s="18" t="s">
        <v>86</v>
      </c>
      <c r="D27" s="26" t="s">
        <v>91</v>
      </c>
      <c r="E27" s="31" t="s">
        <v>93</v>
      </c>
      <c r="F27" s="29" t="s">
        <v>228</v>
      </c>
      <c r="G27" s="20">
        <v>7.8078571428571433</v>
      </c>
      <c r="H27" s="13">
        <v>4.8</v>
      </c>
      <c r="I27" s="14">
        <f t="shared" si="0"/>
        <v>6.0031428571428576</v>
      </c>
    </row>
    <row r="28" spans="1:9" s="1" customFormat="1" ht="13" x14ac:dyDescent="0.3">
      <c r="A28" s="15">
        <v>18</v>
      </c>
      <c r="B28" s="17">
        <v>2124030197</v>
      </c>
      <c r="C28" s="18" t="s">
        <v>94</v>
      </c>
      <c r="D28" s="26" t="s">
        <v>95</v>
      </c>
      <c r="E28" s="31" t="s">
        <v>96</v>
      </c>
      <c r="F28" s="29" t="s">
        <v>228</v>
      </c>
      <c r="G28" s="20">
        <v>7.9505714285714282</v>
      </c>
      <c r="H28" s="13">
        <v>7</v>
      </c>
      <c r="I28" s="14">
        <f t="shared" si="0"/>
        <v>7.3802285714285718</v>
      </c>
    </row>
    <row r="29" spans="1:9" s="1" customFormat="1" ht="13" x14ac:dyDescent="0.3">
      <c r="A29" s="15">
        <v>19</v>
      </c>
      <c r="B29" s="17">
        <v>2124350083</v>
      </c>
      <c r="C29" s="18" t="s">
        <v>97</v>
      </c>
      <c r="D29" s="26" t="s">
        <v>95</v>
      </c>
      <c r="E29" s="31" t="s">
        <v>98</v>
      </c>
      <c r="F29" s="29" t="s">
        <v>228</v>
      </c>
      <c r="G29" s="20">
        <v>7.8559999999999999</v>
      </c>
      <c r="H29" s="13">
        <v>3.2</v>
      </c>
      <c r="I29" s="14">
        <f t="shared" si="0"/>
        <v>5.0624000000000002</v>
      </c>
    </row>
    <row r="30" spans="1:9" s="1" customFormat="1" ht="13" x14ac:dyDescent="0.3">
      <c r="A30" s="15">
        <v>20</v>
      </c>
      <c r="B30" s="17">
        <v>2124350088</v>
      </c>
      <c r="C30" s="18" t="s">
        <v>99</v>
      </c>
      <c r="D30" s="26" t="s">
        <v>95</v>
      </c>
      <c r="E30" s="31" t="s">
        <v>100</v>
      </c>
      <c r="F30" s="29" t="s">
        <v>228</v>
      </c>
      <c r="G30" s="20">
        <v>7.8172857142857151</v>
      </c>
      <c r="H30" s="13">
        <v>4</v>
      </c>
      <c r="I30" s="14">
        <f t="shared" si="0"/>
        <v>5.5269142857142857</v>
      </c>
    </row>
    <row r="31" spans="1:9" s="1" customFormat="1" ht="13" x14ac:dyDescent="0.3">
      <c r="A31" s="15">
        <v>21</v>
      </c>
      <c r="B31" s="17">
        <v>2124220019</v>
      </c>
      <c r="C31" s="18" t="s">
        <v>101</v>
      </c>
      <c r="D31" s="26" t="s">
        <v>102</v>
      </c>
      <c r="E31" s="31" t="s">
        <v>56</v>
      </c>
      <c r="F31" s="29" t="s">
        <v>228</v>
      </c>
      <c r="G31" s="20">
        <v>7.3221428571428575</v>
      </c>
      <c r="H31" s="13">
        <v>7</v>
      </c>
      <c r="I31" s="14">
        <f t="shared" si="0"/>
        <v>7.128857142857143</v>
      </c>
    </row>
    <row r="32" spans="1:9" s="1" customFormat="1" ht="13" x14ac:dyDescent="0.3">
      <c r="A32" s="15">
        <v>22</v>
      </c>
      <c r="B32" s="17">
        <v>2124220004</v>
      </c>
      <c r="C32" s="18" t="s">
        <v>94</v>
      </c>
      <c r="D32" s="26" t="s">
        <v>103</v>
      </c>
      <c r="E32" s="31" t="s">
        <v>55</v>
      </c>
      <c r="F32" s="29" t="s">
        <v>228</v>
      </c>
      <c r="G32" s="20">
        <v>8.378857142857143</v>
      </c>
      <c r="H32" s="13">
        <v>7.2</v>
      </c>
      <c r="I32" s="14">
        <f t="shared" si="0"/>
        <v>7.6715428571428577</v>
      </c>
    </row>
    <row r="33" spans="1:9" s="1" customFormat="1" ht="13" x14ac:dyDescent="0.3">
      <c r="A33" s="15">
        <v>23</v>
      </c>
      <c r="B33" s="17">
        <v>2124350108</v>
      </c>
      <c r="C33" s="18" t="s">
        <v>24</v>
      </c>
      <c r="D33" s="26" t="s">
        <v>104</v>
      </c>
      <c r="E33" s="31" t="s">
        <v>105</v>
      </c>
      <c r="F33" s="29" t="s">
        <v>228</v>
      </c>
      <c r="G33" s="20">
        <v>6.7601428571428572</v>
      </c>
      <c r="H33" s="13">
        <v>7</v>
      </c>
      <c r="I33" s="14">
        <f t="shared" si="0"/>
        <v>6.9040571428571429</v>
      </c>
    </row>
    <row r="34" spans="1:9" s="1" customFormat="1" ht="13" x14ac:dyDescent="0.3">
      <c r="A34" s="15">
        <v>24</v>
      </c>
      <c r="B34" s="17">
        <v>2124350103</v>
      </c>
      <c r="C34" s="18" t="s">
        <v>106</v>
      </c>
      <c r="D34" s="26" t="s">
        <v>107</v>
      </c>
      <c r="E34" s="31" t="s">
        <v>108</v>
      </c>
      <c r="F34" s="29" t="s">
        <v>228</v>
      </c>
      <c r="G34" s="20">
        <v>7.6745714285714284</v>
      </c>
      <c r="H34" s="13">
        <v>5</v>
      </c>
      <c r="I34" s="14">
        <f t="shared" si="0"/>
        <v>6.0698285714285714</v>
      </c>
    </row>
    <row r="35" spans="1:9" s="1" customFormat="1" ht="13" x14ac:dyDescent="0.3">
      <c r="A35" s="15">
        <v>25</v>
      </c>
      <c r="B35" s="17">
        <v>2124350104</v>
      </c>
      <c r="C35" s="18" t="s">
        <v>109</v>
      </c>
      <c r="D35" s="26" t="s">
        <v>110</v>
      </c>
      <c r="E35" s="31" t="s">
        <v>111</v>
      </c>
      <c r="F35" s="29" t="s">
        <v>228</v>
      </c>
      <c r="G35" s="20">
        <v>8.198142857142857</v>
      </c>
      <c r="H35" s="13">
        <v>6.4</v>
      </c>
      <c r="I35" s="14">
        <f t="shared" si="0"/>
        <v>7.1192571428571423</v>
      </c>
    </row>
    <row r="36" spans="1:9" s="1" customFormat="1" ht="13" x14ac:dyDescent="0.3">
      <c r="A36" s="15">
        <v>26</v>
      </c>
      <c r="B36" s="17">
        <v>2124030198</v>
      </c>
      <c r="C36" s="18" t="s">
        <v>112</v>
      </c>
      <c r="D36" s="26" t="s">
        <v>113</v>
      </c>
      <c r="E36" s="31" t="s">
        <v>47</v>
      </c>
      <c r="F36" s="29" t="s">
        <v>228</v>
      </c>
      <c r="G36" s="20">
        <v>8.5214285714285722</v>
      </c>
      <c r="H36" s="13">
        <v>7</v>
      </c>
      <c r="I36" s="14">
        <f t="shared" si="0"/>
        <v>7.6085714285714294</v>
      </c>
    </row>
    <row r="37" spans="1:9" s="1" customFormat="1" ht="13" x14ac:dyDescent="0.3">
      <c r="A37" s="15">
        <v>27</v>
      </c>
      <c r="B37" s="17">
        <v>2124030182</v>
      </c>
      <c r="C37" s="18" t="s">
        <v>25</v>
      </c>
      <c r="D37" s="26" t="s">
        <v>113</v>
      </c>
      <c r="E37" s="31" t="s">
        <v>49</v>
      </c>
      <c r="F37" s="29" t="s">
        <v>228</v>
      </c>
      <c r="G37" s="20">
        <v>7.7028571428571428</v>
      </c>
      <c r="H37" s="13">
        <v>7.2</v>
      </c>
      <c r="I37" s="14">
        <f t="shared" si="0"/>
        <v>7.4011428571428581</v>
      </c>
    </row>
    <row r="38" spans="1:9" s="1" customFormat="1" ht="13" x14ac:dyDescent="0.3">
      <c r="A38" s="15">
        <v>28</v>
      </c>
      <c r="B38" s="17">
        <v>2124220016</v>
      </c>
      <c r="C38" s="18" t="s">
        <v>114</v>
      </c>
      <c r="D38" s="26" t="s">
        <v>45</v>
      </c>
      <c r="E38" s="31" t="s">
        <v>115</v>
      </c>
      <c r="F38" s="29" t="s">
        <v>228</v>
      </c>
      <c r="G38" s="20">
        <v>6.6171428571428574</v>
      </c>
      <c r="H38" s="13">
        <v>6.4</v>
      </c>
      <c r="I38" s="14">
        <f t="shared" si="0"/>
        <v>6.4868571428571435</v>
      </c>
    </row>
    <row r="39" spans="1:9" s="1" customFormat="1" ht="13" x14ac:dyDescent="0.3">
      <c r="A39" s="15">
        <v>29</v>
      </c>
      <c r="B39" s="17">
        <v>2124220034</v>
      </c>
      <c r="C39" s="18" t="s">
        <v>116</v>
      </c>
      <c r="D39" s="26" t="s">
        <v>117</v>
      </c>
      <c r="E39" s="31" t="s">
        <v>118</v>
      </c>
      <c r="F39" s="29" t="s">
        <v>228</v>
      </c>
      <c r="G39" s="20">
        <v>8.3217142857142861</v>
      </c>
      <c r="H39" s="13">
        <v>5.6</v>
      </c>
      <c r="I39" s="14">
        <f t="shared" si="0"/>
        <v>6.6886857142857146</v>
      </c>
    </row>
    <row r="40" spans="1:9" s="1" customFormat="1" ht="13" x14ac:dyDescent="0.3">
      <c r="A40" s="15">
        <v>30</v>
      </c>
      <c r="B40" s="17">
        <v>2124220007</v>
      </c>
      <c r="C40" s="18" t="s">
        <v>119</v>
      </c>
      <c r="D40" s="26" t="s">
        <v>26</v>
      </c>
      <c r="E40" s="31" t="s">
        <v>120</v>
      </c>
      <c r="F40" s="29" t="s">
        <v>228</v>
      </c>
      <c r="G40" s="20">
        <v>6.3277142857142854</v>
      </c>
      <c r="H40" s="13">
        <v>5.8</v>
      </c>
      <c r="I40" s="14">
        <f t="shared" si="0"/>
        <v>6.0110857142857146</v>
      </c>
    </row>
    <row r="41" spans="1:9" s="1" customFormat="1" ht="13" x14ac:dyDescent="0.3">
      <c r="A41" s="15">
        <v>31</v>
      </c>
      <c r="B41" s="17">
        <v>2124030181</v>
      </c>
      <c r="C41" s="18" t="s">
        <v>41</v>
      </c>
      <c r="D41" s="26" t="s">
        <v>26</v>
      </c>
      <c r="E41" s="31" t="s">
        <v>121</v>
      </c>
      <c r="F41" s="29" t="s">
        <v>228</v>
      </c>
      <c r="G41" s="20">
        <v>7.5315714285714295</v>
      </c>
      <c r="H41" s="13">
        <v>7.4</v>
      </c>
      <c r="I41" s="14">
        <f t="shared" si="0"/>
        <v>7.4526285714285727</v>
      </c>
    </row>
    <row r="42" spans="1:9" s="1" customFormat="1" ht="13" x14ac:dyDescent="0.3">
      <c r="A42" s="15">
        <v>32</v>
      </c>
      <c r="B42" s="17">
        <v>2124350086</v>
      </c>
      <c r="C42" s="18" t="s">
        <v>122</v>
      </c>
      <c r="D42" s="26" t="s">
        <v>33</v>
      </c>
      <c r="E42" s="31" t="s">
        <v>123</v>
      </c>
      <c r="F42" s="29" t="s">
        <v>228</v>
      </c>
      <c r="G42" s="20">
        <v>7.7697142857142856</v>
      </c>
      <c r="H42" s="13">
        <v>7.2</v>
      </c>
      <c r="I42" s="14">
        <f t="shared" si="0"/>
        <v>7.4278857142857149</v>
      </c>
    </row>
    <row r="43" spans="1:9" s="1" customFormat="1" ht="13" x14ac:dyDescent="0.3">
      <c r="A43" s="15">
        <v>33</v>
      </c>
      <c r="B43" s="17">
        <v>2124350097</v>
      </c>
      <c r="C43" s="18" t="s">
        <v>124</v>
      </c>
      <c r="D43" s="26" t="s">
        <v>33</v>
      </c>
      <c r="E43" s="31" t="s">
        <v>125</v>
      </c>
      <c r="F43" s="29" t="s">
        <v>228</v>
      </c>
      <c r="G43" s="20">
        <v>7.9505714285714282</v>
      </c>
      <c r="H43" s="13">
        <v>6.6</v>
      </c>
      <c r="I43" s="14">
        <f t="shared" si="0"/>
        <v>7.1402285714285707</v>
      </c>
    </row>
    <row r="44" spans="1:9" s="1" customFormat="1" ht="13" x14ac:dyDescent="0.3">
      <c r="A44" s="15">
        <v>34</v>
      </c>
      <c r="B44" s="17">
        <v>2124030202</v>
      </c>
      <c r="C44" s="18" t="s">
        <v>126</v>
      </c>
      <c r="D44" s="26" t="s">
        <v>33</v>
      </c>
      <c r="E44" s="31" t="s">
        <v>127</v>
      </c>
      <c r="F44" s="29" t="s">
        <v>228</v>
      </c>
      <c r="G44" s="20">
        <v>7.483714285714286</v>
      </c>
      <c r="H44" s="13">
        <v>7.4</v>
      </c>
      <c r="I44" s="14">
        <f t="shared" si="0"/>
        <v>7.4334857142857151</v>
      </c>
    </row>
    <row r="45" spans="1:9" s="1" customFormat="1" ht="13" x14ac:dyDescent="0.3">
      <c r="A45" s="15">
        <v>35</v>
      </c>
      <c r="B45" s="17">
        <v>2124220006</v>
      </c>
      <c r="C45" s="18" t="s">
        <v>128</v>
      </c>
      <c r="D45" s="26" t="s">
        <v>129</v>
      </c>
      <c r="E45" s="31" t="s">
        <v>130</v>
      </c>
      <c r="F45" s="29" t="s">
        <v>228</v>
      </c>
      <c r="G45" s="20">
        <v>7.6267142857142858</v>
      </c>
      <c r="H45" s="13">
        <v>6.4</v>
      </c>
      <c r="I45" s="14">
        <f t="shared" si="0"/>
        <v>6.8906857142857145</v>
      </c>
    </row>
    <row r="46" spans="1:9" s="1" customFormat="1" ht="13" x14ac:dyDescent="0.3">
      <c r="A46" s="15">
        <v>36</v>
      </c>
      <c r="B46" s="17">
        <v>2124220015</v>
      </c>
      <c r="C46" s="18" t="s">
        <v>131</v>
      </c>
      <c r="D46" s="26" t="s">
        <v>34</v>
      </c>
      <c r="E46" s="31" t="s">
        <v>132</v>
      </c>
      <c r="F46" s="29" t="s">
        <v>228</v>
      </c>
      <c r="G46" s="20">
        <v>0</v>
      </c>
      <c r="H46" s="13">
        <v>0</v>
      </c>
      <c r="I46" s="14">
        <f t="shared" si="0"/>
        <v>0</v>
      </c>
    </row>
    <row r="47" spans="1:9" s="1" customFormat="1" ht="13" x14ac:dyDescent="0.3">
      <c r="A47" s="15">
        <v>37</v>
      </c>
      <c r="B47" s="17">
        <v>2124220026</v>
      </c>
      <c r="C47" s="18" t="s">
        <v>133</v>
      </c>
      <c r="D47" s="26" t="s">
        <v>35</v>
      </c>
      <c r="E47" s="31" t="s">
        <v>134</v>
      </c>
      <c r="F47" s="29" t="s">
        <v>228</v>
      </c>
      <c r="G47" s="20">
        <v>7.9410000000000007</v>
      </c>
      <c r="H47" s="13">
        <v>7</v>
      </c>
      <c r="I47" s="14">
        <f t="shared" si="0"/>
        <v>7.3764000000000003</v>
      </c>
    </row>
    <row r="48" spans="1:9" s="1" customFormat="1" ht="13" x14ac:dyDescent="0.3">
      <c r="A48" s="15">
        <v>38</v>
      </c>
      <c r="B48" s="17">
        <v>2124220021</v>
      </c>
      <c r="C48" s="18" t="s">
        <v>25</v>
      </c>
      <c r="D48" s="26" t="s">
        <v>35</v>
      </c>
      <c r="E48" s="31" t="s">
        <v>135</v>
      </c>
      <c r="F48" s="29" t="s">
        <v>228</v>
      </c>
      <c r="G48" s="20">
        <v>7.5600000000000005</v>
      </c>
      <c r="H48" s="13">
        <v>5.6</v>
      </c>
      <c r="I48" s="14">
        <f t="shared" si="0"/>
        <v>6.3840000000000003</v>
      </c>
    </row>
    <row r="49" spans="1:9" s="1" customFormat="1" ht="13" x14ac:dyDescent="0.3">
      <c r="A49" s="15">
        <v>39</v>
      </c>
      <c r="B49" s="17">
        <v>2124220035</v>
      </c>
      <c r="C49" s="18" t="s">
        <v>90</v>
      </c>
      <c r="D49" s="26" t="s">
        <v>36</v>
      </c>
      <c r="E49" s="31" t="s">
        <v>136</v>
      </c>
      <c r="F49" s="29" t="s">
        <v>228</v>
      </c>
      <c r="G49" s="20">
        <v>6.8552857142857144</v>
      </c>
      <c r="H49" s="13">
        <v>7</v>
      </c>
      <c r="I49" s="14">
        <f t="shared" si="0"/>
        <v>6.9421142857142861</v>
      </c>
    </row>
    <row r="50" spans="1:9" s="1" customFormat="1" ht="13" x14ac:dyDescent="0.3">
      <c r="A50" s="15">
        <v>40</v>
      </c>
      <c r="B50" s="17">
        <v>2124350100</v>
      </c>
      <c r="C50" s="18" t="s">
        <v>137</v>
      </c>
      <c r="D50" s="26" t="s">
        <v>36</v>
      </c>
      <c r="E50" s="31" t="s">
        <v>138</v>
      </c>
      <c r="F50" s="29" t="s">
        <v>228</v>
      </c>
      <c r="G50" s="20">
        <v>0</v>
      </c>
      <c r="H50" s="13">
        <v>0</v>
      </c>
      <c r="I50" s="14">
        <f t="shared" si="0"/>
        <v>0</v>
      </c>
    </row>
    <row r="51" spans="1:9" s="1" customFormat="1" ht="13" x14ac:dyDescent="0.3">
      <c r="A51" s="15">
        <v>41</v>
      </c>
      <c r="B51" s="17">
        <v>2124350091</v>
      </c>
      <c r="C51" s="18" t="s">
        <v>139</v>
      </c>
      <c r="D51" s="26" t="s">
        <v>140</v>
      </c>
      <c r="E51" s="31" t="s">
        <v>141</v>
      </c>
      <c r="F51" s="29" t="s">
        <v>228</v>
      </c>
      <c r="G51" s="20">
        <v>7.1504285714285718</v>
      </c>
      <c r="H51" s="13">
        <v>6.2</v>
      </c>
      <c r="I51" s="14">
        <f t="shared" si="0"/>
        <v>6.580171428571429</v>
      </c>
    </row>
    <row r="52" spans="1:9" s="1" customFormat="1" ht="13" x14ac:dyDescent="0.3">
      <c r="A52" s="15">
        <v>42</v>
      </c>
      <c r="B52" s="17">
        <v>2124350082</v>
      </c>
      <c r="C52" s="18" t="s">
        <v>142</v>
      </c>
      <c r="D52" s="26" t="s">
        <v>143</v>
      </c>
      <c r="E52" s="31" t="s">
        <v>144</v>
      </c>
      <c r="F52" s="29" t="s">
        <v>228</v>
      </c>
      <c r="G52" s="20">
        <v>7.7655714285714277</v>
      </c>
      <c r="H52" s="13">
        <v>6.2</v>
      </c>
      <c r="I52" s="14">
        <f t="shared" si="0"/>
        <v>6.8262285714285706</v>
      </c>
    </row>
    <row r="53" spans="1:9" s="1" customFormat="1" ht="13" x14ac:dyDescent="0.3">
      <c r="A53" s="15">
        <v>43</v>
      </c>
      <c r="B53" s="17">
        <v>2124220008</v>
      </c>
      <c r="C53" s="18" t="s">
        <v>145</v>
      </c>
      <c r="D53" s="26" t="s">
        <v>146</v>
      </c>
      <c r="E53" s="31" t="s">
        <v>57</v>
      </c>
      <c r="F53" s="29" t="s">
        <v>228</v>
      </c>
      <c r="G53" s="20">
        <v>6.8937142857142861</v>
      </c>
      <c r="H53" s="13">
        <v>7.2</v>
      </c>
      <c r="I53" s="14">
        <f t="shared" si="0"/>
        <v>7.0774857142857144</v>
      </c>
    </row>
    <row r="54" spans="1:9" s="1" customFormat="1" ht="13" x14ac:dyDescent="0.3">
      <c r="A54" s="15">
        <v>44</v>
      </c>
      <c r="B54" s="17">
        <v>2124350106</v>
      </c>
      <c r="C54" s="18" t="s">
        <v>147</v>
      </c>
      <c r="D54" s="26" t="s">
        <v>37</v>
      </c>
      <c r="E54" s="31" t="s">
        <v>148</v>
      </c>
      <c r="F54" s="29" t="s">
        <v>228</v>
      </c>
      <c r="G54" s="20">
        <v>7.1792857142857143</v>
      </c>
      <c r="H54" s="13">
        <v>6</v>
      </c>
      <c r="I54" s="14">
        <f t="shared" si="0"/>
        <v>6.4717142857142855</v>
      </c>
    </row>
    <row r="55" spans="1:9" s="1" customFormat="1" ht="13" x14ac:dyDescent="0.3">
      <c r="A55" s="15">
        <v>45</v>
      </c>
      <c r="B55" s="17">
        <v>2124350101</v>
      </c>
      <c r="C55" s="18" t="s">
        <v>149</v>
      </c>
      <c r="D55" s="26" t="s">
        <v>52</v>
      </c>
      <c r="E55" s="31" t="s">
        <v>46</v>
      </c>
      <c r="F55" s="29" t="s">
        <v>228</v>
      </c>
      <c r="G55" s="20">
        <v>7.8172857142857151</v>
      </c>
      <c r="H55" s="13">
        <v>6.6</v>
      </c>
      <c r="I55" s="14">
        <f t="shared" si="0"/>
        <v>7.0869142857142862</v>
      </c>
    </row>
    <row r="56" spans="1:9" s="1" customFormat="1" ht="13" x14ac:dyDescent="0.3">
      <c r="A56" s="15">
        <v>46</v>
      </c>
      <c r="B56" s="17">
        <v>2124350090</v>
      </c>
      <c r="C56" s="18" t="s">
        <v>150</v>
      </c>
      <c r="D56" s="26" t="s">
        <v>53</v>
      </c>
      <c r="E56" s="31" t="s">
        <v>151</v>
      </c>
      <c r="F56" s="29" t="s">
        <v>228</v>
      </c>
      <c r="G56" s="20">
        <v>8.0075714285714277</v>
      </c>
      <c r="H56" s="13">
        <v>5.4</v>
      </c>
      <c r="I56" s="14">
        <f>G56*0.4+H56*0.6</f>
        <v>6.443028571428572</v>
      </c>
    </row>
    <row r="57" spans="1:9" s="1" customFormat="1" ht="13" x14ac:dyDescent="0.3">
      <c r="A57" s="15">
        <v>47</v>
      </c>
      <c r="B57" s="17">
        <v>2124350094</v>
      </c>
      <c r="C57" s="18" t="s">
        <v>152</v>
      </c>
      <c r="D57" s="26" t="s">
        <v>153</v>
      </c>
      <c r="E57" s="31" t="s">
        <v>154</v>
      </c>
      <c r="F57" s="29" t="s">
        <v>228</v>
      </c>
      <c r="G57" s="20">
        <v>7.3697142857142861</v>
      </c>
      <c r="H57" s="13">
        <v>6.8</v>
      </c>
      <c r="I57" s="14">
        <f t="shared" si="0"/>
        <v>7.0278857142857145</v>
      </c>
    </row>
    <row r="58" spans="1:9" s="1" customFormat="1" ht="13" x14ac:dyDescent="0.3">
      <c r="A58" s="15">
        <v>48</v>
      </c>
      <c r="B58" s="17">
        <v>2124350095</v>
      </c>
      <c r="C58" s="18" t="s">
        <v>155</v>
      </c>
      <c r="D58" s="26" t="s">
        <v>153</v>
      </c>
      <c r="E58" s="31" t="s">
        <v>44</v>
      </c>
      <c r="F58" s="29" t="s">
        <v>228</v>
      </c>
      <c r="G58" s="20">
        <v>7.7030000000000012</v>
      </c>
      <c r="H58" s="13">
        <v>6.2</v>
      </c>
      <c r="I58" s="14">
        <f t="shared" si="0"/>
        <v>6.8012000000000006</v>
      </c>
    </row>
    <row r="59" spans="1:9" s="1" customFormat="1" ht="13" x14ac:dyDescent="0.3">
      <c r="A59" s="15">
        <v>49</v>
      </c>
      <c r="B59" s="17">
        <v>2124350096</v>
      </c>
      <c r="C59" s="18" t="s">
        <v>156</v>
      </c>
      <c r="D59" s="26" t="s">
        <v>157</v>
      </c>
      <c r="E59" s="31" t="s">
        <v>158</v>
      </c>
      <c r="F59" s="29" t="s">
        <v>228</v>
      </c>
      <c r="G59" s="20">
        <v>8.3790000000000013</v>
      </c>
      <c r="H59" s="13">
        <v>5.8</v>
      </c>
      <c r="I59" s="14">
        <f t="shared" si="0"/>
        <v>6.8316000000000008</v>
      </c>
    </row>
    <row r="60" spans="1:9" s="1" customFormat="1" ht="13" x14ac:dyDescent="0.3">
      <c r="A60" s="15">
        <v>50</v>
      </c>
      <c r="B60" s="17">
        <v>2124220025</v>
      </c>
      <c r="C60" s="18" t="s">
        <v>159</v>
      </c>
      <c r="D60" s="26" t="s">
        <v>160</v>
      </c>
      <c r="E60" s="31" t="s">
        <v>161</v>
      </c>
      <c r="F60" s="29" t="s">
        <v>228</v>
      </c>
      <c r="G60" s="20">
        <v>7.7027142857142863</v>
      </c>
      <c r="H60" s="13">
        <v>7.6</v>
      </c>
      <c r="I60" s="14">
        <f t="shared" si="0"/>
        <v>7.6410857142857145</v>
      </c>
    </row>
    <row r="61" spans="1:9" s="1" customFormat="1" ht="13" x14ac:dyDescent="0.3">
      <c r="A61" s="15">
        <v>51</v>
      </c>
      <c r="B61" s="17">
        <v>2124350113</v>
      </c>
      <c r="C61" s="18" t="s">
        <v>162</v>
      </c>
      <c r="D61" s="26" t="s">
        <v>160</v>
      </c>
      <c r="E61" s="31" t="s">
        <v>163</v>
      </c>
      <c r="F61" s="29" t="s">
        <v>228</v>
      </c>
      <c r="G61" s="20">
        <v>7.426571428571429</v>
      </c>
      <c r="H61" s="13">
        <v>4</v>
      </c>
      <c r="I61" s="14">
        <f t="shared" si="0"/>
        <v>5.370628571428572</v>
      </c>
    </row>
    <row r="62" spans="1:9" s="1" customFormat="1" ht="13" x14ac:dyDescent="0.3">
      <c r="A62" s="15">
        <v>52</v>
      </c>
      <c r="B62" s="17">
        <v>2124350118</v>
      </c>
      <c r="C62" s="18" t="s">
        <v>164</v>
      </c>
      <c r="D62" s="26" t="s">
        <v>165</v>
      </c>
      <c r="E62" s="31" t="s">
        <v>166</v>
      </c>
      <c r="F62" s="29" t="s">
        <v>228</v>
      </c>
      <c r="G62" s="20">
        <v>8.2265714285714289</v>
      </c>
      <c r="H62" s="13">
        <v>6.4</v>
      </c>
      <c r="I62" s="14">
        <f t="shared" si="0"/>
        <v>7.1306285714285718</v>
      </c>
    </row>
    <row r="63" spans="1:9" s="1" customFormat="1" ht="13" x14ac:dyDescent="0.3">
      <c r="A63" s="15">
        <v>53</v>
      </c>
      <c r="B63" s="17">
        <v>2124220018</v>
      </c>
      <c r="C63" s="18" t="s">
        <v>167</v>
      </c>
      <c r="D63" s="26" t="s">
        <v>38</v>
      </c>
      <c r="E63" s="31" t="s">
        <v>168</v>
      </c>
      <c r="F63" s="29" t="s">
        <v>228</v>
      </c>
      <c r="G63" s="20">
        <v>7.7502857142857149</v>
      </c>
      <c r="H63" s="13">
        <v>5.4</v>
      </c>
      <c r="I63" s="14">
        <f t="shared" si="0"/>
        <v>6.3401142857142858</v>
      </c>
    </row>
    <row r="64" spans="1:9" s="1" customFormat="1" ht="13" x14ac:dyDescent="0.3">
      <c r="A64" s="15">
        <v>54</v>
      </c>
      <c r="B64" s="17">
        <v>2124350099</v>
      </c>
      <c r="C64" s="18" t="s">
        <v>169</v>
      </c>
      <c r="D64" s="26" t="s">
        <v>38</v>
      </c>
      <c r="E64" s="31" t="s">
        <v>170</v>
      </c>
      <c r="F64" s="29" t="s">
        <v>228</v>
      </c>
      <c r="G64" s="20">
        <v>7.5697142857142854</v>
      </c>
      <c r="H64" s="13">
        <v>5.6</v>
      </c>
      <c r="I64" s="14">
        <f t="shared" si="0"/>
        <v>6.3878857142857139</v>
      </c>
    </row>
    <row r="65" spans="1:9" s="1" customFormat="1" ht="13" x14ac:dyDescent="0.3">
      <c r="A65" s="15">
        <v>55</v>
      </c>
      <c r="B65" s="17">
        <v>2124350111</v>
      </c>
      <c r="C65" s="18" t="s">
        <v>171</v>
      </c>
      <c r="D65" s="26" t="s">
        <v>172</v>
      </c>
      <c r="E65" s="31" t="s">
        <v>50</v>
      </c>
      <c r="F65" s="29" t="s">
        <v>228</v>
      </c>
      <c r="G65" s="20">
        <v>8.3884285714285713</v>
      </c>
      <c r="H65" s="13">
        <v>6.4</v>
      </c>
      <c r="I65" s="14">
        <f t="shared" si="0"/>
        <v>7.1953714285714288</v>
      </c>
    </row>
    <row r="66" spans="1:9" s="1" customFormat="1" ht="13" x14ac:dyDescent="0.3">
      <c r="A66" s="15">
        <v>56</v>
      </c>
      <c r="B66" s="17">
        <v>2124220027</v>
      </c>
      <c r="C66" s="18" t="s">
        <v>173</v>
      </c>
      <c r="D66" s="26" t="s">
        <v>174</v>
      </c>
      <c r="E66" s="31" t="s">
        <v>175</v>
      </c>
      <c r="F66" s="29" t="s">
        <v>228</v>
      </c>
      <c r="G66" s="20">
        <v>0</v>
      </c>
      <c r="H66" s="13">
        <v>0</v>
      </c>
      <c r="I66" s="14">
        <f t="shared" si="0"/>
        <v>0</v>
      </c>
    </row>
    <row r="67" spans="1:9" s="1" customFormat="1" ht="13" x14ac:dyDescent="0.3">
      <c r="A67" s="15">
        <v>57</v>
      </c>
      <c r="B67" s="17">
        <v>2124350114</v>
      </c>
      <c r="C67" s="18" t="s">
        <v>176</v>
      </c>
      <c r="D67" s="26" t="s">
        <v>39</v>
      </c>
      <c r="E67" s="31" t="s">
        <v>177</v>
      </c>
      <c r="F67" s="29" t="s">
        <v>228</v>
      </c>
      <c r="G67" s="20">
        <v>0</v>
      </c>
      <c r="H67" s="13">
        <v>0</v>
      </c>
      <c r="I67" s="14">
        <f t="shared" si="0"/>
        <v>0</v>
      </c>
    </row>
    <row r="68" spans="1:9" s="1" customFormat="1" ht="13" x14ac:dyDescent="0.3">
      <c r="A68" s="15">
        <v>58</v>
      </c>
      <c r="B68" s="17">
        <v>2124220003</v>
      </c>
      <c r="C68" s="18" t="s">
        <v>178</v>
      </c>
      <c r="D68" s="26" t="s">
        <v>39</v>
      </c>
      <c r="E68" s="31" t="s">
        <v>179</v>
      </c>
      <c r="F68" s="29" t="s">
        <v>228</v>
      </c>
      <c r="G68" s="20">
        <v>7.5124285714285719</v>
      </c>
      <c r="H68" s="13">
        <v>6.2</v>
      </c>
      <c r="I68" s="14">
        <f t="shared" si="0"/>
        <v>6.724971428571429</v>
      </c>
    </row>
    <row r="69" spans="1:9" s="1" customFormat="1" ht="13" x14ac:dyDescent="0.3">
      <c r="A69" s="15">
        <v>59</v>
      </c>
      <c r="B69" s="17">
        <v>2124220013</v>
      </c>
      <c r="C69" s="18" t="s">
        <v>180</v>
      </c>
      <c r="D69" s="26" t="s">
        <v>181</v>
      </c>
      <c r="E69" s="31" t="s">
        <v>182</v>
      </c>
      <c r="F69" s="29" t="s">
        <v>228</v>
      </c>
      <c r="G69" s="20">
        <v>7.3697142857142861</v>
      </c>
      <c r="H69" s="13">
        <v>6.8</v>
      </c>
      <c r="I69" s="14">
        <f t="shared" si="0"/>
        <v>7.0278857142857145</v>
      </c>
    </row>
    <row r="70" spans="1:9" s="1" customFormat="1" ht="13" x14ac:dyDescent="0.3">
      <c r="A70" s="15">
        <v>60</v>
      </c>
      <c r="B70" s="17">
        <v>2124220024</v>
      </c>
      <c r="C70" s="18" t="s">
        <v>122</v>
      </c>
      <c r="D70" s="26" t="s">
        <v>183</v>
      </c>
      <c r="E70" s="31" t="s">
        <v>127</v>
      </c>
      <c r="F70" s="29" t="s">
        <v>228</v>
      </c>
      <c r="G70" s="20">
        <v>7.961142857142856</v>
      </c>
      <c r="H70" s="13">
        <v>6.2</v>
      </c>
      <c r="I70" s="14">
        <f t="shared" si="0"/>
        <v>6.904457142857142</v>
      </c>
    </row>
    <row r="71" spans="1:9" s="1" customFormat="1" ht="13" x14ac:dyDescent="0.3">
      <c r="A71" s="15">
        <v>61</v>
      </c>
      <c r="B71" s="17">
        <v>2124220010</v>
      </c>
      <c r="C71" s="18" t="s">
        <v>184</v>
      </c>
      <c r="D71" s="26" t="s">
        <v>54</v>
      </c>
      <c r="E71" s="31" t="s">
        <v>48</v>
      </c>
      <c r="F71" s="29" t="s">
        <v>228</v>
      </c>
      <c r="G71" s="20">
        <v>6.5695714285714288</v>
      </c>
      <c r="H71" s="13">
        <v>5.8</v>
      </c>
      <c r="I71" s="14">
        <f t="shared" si="0"/>
        <v>6.1078285714285716</v>
      </c>
    </row>
    <row r="72" spans="1:9" s="1" customFormat="1" ht="13" x14ac:dyDescent="0.3">
      <c r="A72" s="15">
        <v>62</v>
      </c>
      <c r="B72" s="17">
        <v>2124350109</v>
      </c>
      <c r="C72" s="18" t="s">
        <v>185</v>
      </c>
      <c r="D72" s="26" t="s">
        <v>186</v>
      </c>
      <c r="E72" s="31" t="s">
        <v>187</v>
      </c>
      <c r="F72" s="29" t="s">
        <v>228</v>
      </c>
      <c r="G72" s="20">
        <v>7.4745714285714291</v>
      </c>
      <c r="H72" s="13">
        <v>5</v>
      </c>
      <c r="I72" s="14">
        <f t="shared" si="0"/>
        <v>5.9898285714285713</v>
      </c>
    </row>
    <row r="73" spans="1:9" s="1" customFormat="1" ht="13" x14ac:dyDescent="0.3">
      <c r="A73" s="15">
        <v>63</v>
      </c>
      <c r="B73" s="17">
        <v>2124350098</v>
      </c>
      <c r="C73" s="18" t="s">
        <v>188</v>
      </c>
      <c r="D73" s="26" t="s">
        <v>189</v>
      </c>
      <c r="E73" s="31" t="s">
        <v>190</v>
      </c>
      <c r="F73" s="29" t="s">
        <v>228</v>
      </c>
      <c r="G73" s="20">
        <v>7.141</v>
      </c>
      <c r="H73" s="13">
        <v>6.6</v>
      </c>
      <c r="I73" s="14">
        <f t="shared" si="0"/>
        <v>6.8163999999999998</v>
      </c>
    </row>
    <row r="74" spans="1:9" s="1" customFormat="1" ht="13" x14ac:dyDescent="0.3">
      <c r="A74" s="15">
        <v>64</v>
      </c>
      <c r="B74" s="17">
        <v>2124350085</v>
      </c>
      <c r="C74" s="18" t="s">
        <v>191</v>
      </c>
      <c r="D74" s="26" t="s">
        <v>192</v>
      </c>
      <c r="E74" s="31" t="s">
        <v>136</v>
      </c>
      <c r="F74" s="29" t="s">
        <v>228</v>
      </c>
      <c r="G74" s="20">
        <v>6.2362857142857138</v>
      </c>
      <c r="H74" s="13">
        <v>6</v>
      </c>
      <c r="I74" s="14">
        <f t="shared" si="0"/>
        <v>6.0945142857142853</v>
      </c>
    </row>
    <row r="75" spans="1:9" s="1" customFormat="1" ht="13" x14ac:dyDescent="0.3">
      <c r="A75" s="15">
        <v>65</v>
      </c>
      <c r="B75" s="17">
        <v>2124350093</v>
      </c>
      <c r="C75" s="18" t="s">
        <v>193</v>
      </c>
      <c r="D75" s="26" t="s">
        <v>194</v>
      </c>
      <c r="E75" s="31" t="s">
        <v>195</v>
      </c>
      <c r="F75" s="29" t="s">
        <v>228</v>
      </c>
      <c r="G75" s="20">
        <v>7.76</v>
      </c>
      <c r="H75" s="13">
        <v>6.4</v>
      </c>
      <c r="I75" s="14">
        <f t="shared" ref="I75:I87" si="1">G75*0.4+H75*0.6</f>
        <v>6.944</v>
      </c>
    </row>
    <row r="76" spans="1:9" s="1" customFormat="1" ht="13" x14ac:dyDescent="0.3">
      <c r="A76" s="15">
        <v>66</v>
      </c>
      <c r="B76" s="17">
        <v>2124220033</v>
      </c>
      <c r="C76" s="18" t="s">
        <v>196</v>
      </c>
      <c r="D76" s="26" t="s">
        <v>197</v>
      </c>
      <c r="E76" s="31" t="s">
        <v>198</v>
      </c>
      <c r="F76" s="29" t="s">
        <v>228</v>
      </c>
      <c r="G76" s="20">
        <v>7.9127142857142854</v>
      </c>
      <c r="H76" s="13">
        <v>6.2</v>
      </c>
      <c r="I76" s="14">
        <f t="shared" si="1"/>
        <v>6.8850857142857143</v>
      </c>
    </row>
    <row r="77" spans="1:9" s="1" customFormat="1" ht="13" x14ac:dyDescent="0.3">
      <c r="A77" s="15">
        <v>67</v>
      </c>
      <c r="B77" s="17">
        <v>2124350112</v>
      </c>
      <c r="C77" s="18" t="s">
        <v>199</v>
      </c>
      <c r="D77" s="26" t="s">
        <v>200</v>
      </c>
      <c r="E77" s="31" t="s">
        <v>44</v>
      </c>
      <c r="F77" s="29" t="s">
        <v>228</v>
      </c>
      <c r="G77" s="20">
        <v>7.665571428571428</v>
      </c>
      <c r="H77" s="13">
        <v>5.8</v>
      </c>
      <c r="I77" s="14">
        <f t="shared" si="1"/>
        <v>6.5462285714285713</v>
      </c>
    </row>
    <row r="78" spans="1:9" s="1" customFormat="1" ht="13" x14ac:dyDescent="0.3">
      <c r="A78" s="15">
        <v>68</v>
      </c>
      <c r="B78" s="17">
        <v>2124350087</v>
      </c>
      <c r="C78" s="18" t="s">
        <v>201</v>
      </c>
      <c r="D78" s="26" t="s">
        <v>202</v>
      </c>
      <c r="E78" s="31" t="s">
        <v>203</v>
      </c>
      <c r="F78" s="29" t="s">
        <v>228</v>
      </c>
      <c r="G78" s="20">
        <v>8.2840000000000007</v>
      </c>
      <c r="H78" s="13">
        <v>4.2</v>
      </c>
      <c r="I78" s="14">
        <f t="shared" si="1"/>
        <v>5.8336000000000006</v>
      </c>
    </row>
    <row r="79" spans="1:9" s="1" customFormat="1" ht="13" x14ac:dyDescent="0.3">
      <c r="A79" s="15">
        <v>69</v>
      </c>
      <c r="B79" s="17">
        <v>2124350089</v>
      </c>
      <c r="C79" s="18" t="s">
        <v>204</v>
      </c>
      <c r="D79" s="26" t="s">
        <v>205</v>
      </c>
      <c r="E79" s="31" t="s">
        <v>206</v>
      </c>
      <c r="F79" s="29" t="s">
        <v>228</v>
      </c>
      <c r="G79" s="20">
        <v>7.7978571428571426</v>
      </c>
      <c r="H79" s="13">
        <v>5.6</v>
      </c>
      <c r="I79" s="14">
        <f t="shared" si="1"/>
        <v>6.4791428571428575</v>
      </c>
    </row>
    <row r="80" spans="1:9" s="1" customFormat="1" ht="13" x14ac:dyDescent="0.3">
      <c r="A80" s="15">
        <v>70</v>
      </c>
      <c r="B80" s="17">
        <v>2124350107</v>
      </c>
      <c r="C80" s="18" t="s">
        <v>207</v>
      </c>
      <c r="D80" s="26" t="s">
        <v>208</v>
      </c>
      <c r="E80" s="31" t="s">
        <v>209</v>
      </c>
      <c r="F80" s="29" t="s">
        <v>228</v>
      </c>
      <c r="G80" s="20">
        <v>7.8170000000000002</v>
      </c>
      <c r="H80" s="13">
        <v>6.4</v>
      </c>
      <c r="I80" s="14">
        <f t="shared" si="1"/>
        <v>6.9668000000000001</v>
      </c>
    </row>
    <row r="81" spans="1:10" s="1" customFormat="1" ht="13" x14ac:dyDescent="0.3">
      <c r="A81" s="15">
        <v>71</v>
      </c>
      <c r="B81" s="17">
        <v>2124220023</v>
      </c>
      <c r="C81" s="18" t="s">
        <v>210</v>
      </c>
      <c r="D81" s="26" t="s">
        <v>211</v>
      </c>
      <c r="E81" s="31" t="s">
        <v>212</v>
      </c>
      <c r="F81" s="29" t="s">
        <v>228</v>
      </c>
      <c r="G81" s="20">
        <v>7.7030000000000012</v>
      </c>
      <c r="H81" s="13">
        <v>6.6</v>
      </c>
      <c r="I81" s="14">
        <f t="shared" si="1"/>
        <v>7.0411999999999999</v>
      </c>
    </row>
    <row r="82" spans="1:10" s="1" customFormat="1" ht="13" x14ac:dyDescent="0.3">
      <c r="A82" s="15">
        <v>72</v>
      </c>
      <c r="B82" s="17">
        <v>2124220022</v>
      </c>
      <c r="C82" s="18" t="s">
        <v>213</v>
      </c>
      <c r="D82" s="26" t="s">
        <v>40</v>
      </c>
      <c r="E82" s="31" t="s">
        <v>214</v>
      </c>
      <c r="F82" s="29" t="s">
        <v>228</v>
      </c>
      <c r="G82" s="20">
        <v>7.2934285714285716</v>
      </c>
      <c r="H82" s="13">
        <v>7.2</v>
      </c>
      <c r="I82" s="14">
        <f t="shared" si="1"/>
        <v>7.2373714285714286</v>
      </c>
    </row>
    <row r="83" spans="1:10" s="1" customFormat="1" ht="13" x14ac:dyDescent="0.3">
      <c r="A83" s="15">
        <v>73</v>
      </c>
      <c r="B83" s="17">
        <v>2124350105</v>
      </c>
      <c r="C83" s="18" t="s">
        <v>215</v>
      </c>
      <c r="D83" s="26" t="s">
        <v>216</v>
      </c>
      <c r="E83" s="31" t="s">
        <v>217</v>
      </c>
      <c r="F83" s="29" t="s">
        <v>228</v>
      </c>
      <c r="G83" s="20">
        <v>0</v>
      </c>
      <c r="H83" s="13">
        <v>0</v>
      </c>
      <c r="I83" s="14">
        <f t="shared" si="1"/>
        <v>0</v>
      </c>
    </row>
    <row r="84" spans="1:10" s="1" customFormat="1" ht="13" x14ac:dyDescent="0.3">
      <c r="A84" s="15">
        <v>74</v>
      </c>
      <c r="B84" s="17">
        <v>2124220017</v>
      </c>
      <c r="C84" s="18" t="s">
        <v>218</v>
      </c>
      <c r="D84" s="26" t="s">
        <v>219</v>
      </c>
      <c r="E84" s="31" t="s">
        <v>42</v>
      </c>
      <c r="F84" s="29" t="s">
        <v>228</v>
      </c>
      <c r="G84" s="20">
        <v>7.6079999999999997</v>
      </c>
      <c r="H84" s="13">
        <v>7.4</v>
      </c>
      <c r="I84" s="14">
        <f t="shared" si="1"/>
        <v>7.4832000000000001</v>
      </c>
    </row>
    <row r="85" spans="1:10" s="1" customFormat="1" ht="13" x14ac:dyDescent="0.3">
      <c r="A85" s="15">
        <v>75</v>
      </c>
      <c r="B85" s="17">
        <v>2124220036</v>
      </c>
      <c r="C85" s="18" t="s">
        <v>220</v>
      </c>
      <c r="D85" s="26" t="s">
        <v>221</v>
      </c>
      <c r="E85" s="31" t="s">
        <v>222</v>
      </c>
      <c r="F85" s="29" t="s">
        <v>228</v>
      </c>
      <c r="G85" s="20">
        <v>0</v>
      </c>
      <c r="H85" s="13">
        <v>0</v>
      </c>
      <c r="I85" s="14">
        <f t="shared" si="1"/>
        <v>0</v>
      </c>
    </row>
    <row r="86" spans="1:10" s="1" customFormat="1" ht="13" x14ac:dyDescent="0.3">
      <c r="A86" s="15">
        <v>76</v>
      </c>
      <c r="B86" s="17">
        <v>2124220037</v>
      </c>
      <c r="C86" s="18" t="s">
        <v>223</v>
      </c>
      <c r="D86" s="26" t="s">
        <v>224</v>
      </c>
      <c r="E86" s="31" t="s">
        <v>225</v>
      </c>
      <c r="F86" s="29" t="s">
        <v>228</v>
      </c>
      <c r="G86" s="20">
        <v>7.6269999999999998</v>
      </c>
      <c r="H86" s="13">
        <v>6.6</v>
      </c>
      <c r="I86" s="14">
        <f t="shared" si="1"/>
        <v>7.0107999999999997</v>
      </c>
    </row>
    <row r="87" spans="1:10" s="1" customFormat="1" ht="13" x14ac:dyDescent="0.3">
      <c r="A87" s="15">
        <v>77</v>
      </c>
      <c r="B87" s="17">
        <v>2124350110</v>
      </c>
      <c r="C87" s="18" t="s">
        <v>226</v>
      </c>
      <c r="D87" s="26" t="s">
        <v>224</v>
      </c>
      <c r="E87" s="31" t="s">
        <v>227</v>
      </c>
      <c r="F87" s="29" t="s">
        <v>228</v>
      </c>
      <c r="G87" s="20">
        <v>7.2745714285714289</v>
      </c>
      <c r="H87" s="13">
        <v>6.4</v>
      </c>
      <c r="I87" s="14">
        <f t="shared" si="1"/>
        <v>6.7498285714285711</v>
      </c>
    </row>
    <row r="88" spans="1:10" s="1" customFormat="1" x14ac:dyDescent="0.35">
      <c r="A88" s="4"/>
      <c r="B88" s="3"/>
      <c r="C88" s="4"/>
      <c r="D88" s="4"/>
      <c r="E88" s="3"/>
      <c r="F88" s="3"/>
      <c r="G88" s="4"/>
      <c r="H88" s="4"/>
      <c r="I88" s="4"/>
    </row>
    <row r="89" spans="1:10" s="1" customFormat="1" x14ac:dyDescent="0.35">
      <c r="A89" s="4"/>
      <c r="B89" s="3"/>
      <c r="C89" s="4"/>
      <c r="D89" s="4"/>
      <c r="E89" s="3"/>
      <c r="F89" s="3"/>
      <c r="G89" s="4"/>
      <c r="H89" s="4"/>
      <c r="I89" s="4"/>
    </row>
    <row r="90" spans="1:10" s="1" customFormat="1" x14ac:dyDescent="0.35">
      <c r="A90" s="4"/>
      <c r="B90" s="3"/>
      <c r="C90" s="4"/>
      <c r="D90" s="4"/>
      <c r="E90" s="3"/>
      <c r="F90" s="3"/>
      <c r="G90" s="68" t="s">
        <v>60</v>
      </c>
      <c r="H90" s="68"/>
      <c r="I90" s="68"/>
    </row>
    <row r="91" spans="1:10" s="1" customFormat="1" x14ac:dyDescent="0.35">
      <c r="A91" s="4"/>
      <c r="B91" s="3"/>
      <c r="C91" s="4"/>
      <c r="D91" s="4"/>
      <c r="E91" s="3"/>
      <c r="F91" s="3"/>
      <c r="G91" s="4"/>
      <c r="H91" s="4"/>
      <c r="I91" s="4"/>
    </row>
    <row r="92" spans="1:10" s="1" customFormat="1" x14ac:dyDescent="0.35">
      <c r="A92" s="4"/>
      <c r="B92" s="3"/>
      <c r="C92" s="4"/>
      <c r="D92" s="4"/>
      <c r="E92" s="3"/>
      <c r="F92" s="3"/>
      <c r="G92" s="4"/>
      <c r="H92" s="4"/>
      <c r="I92" s="4"/>
    </row>
    <row r="93" spans="1:10" s="1" customFormat="1" x14ac:dyDescent="0.35">
      <c r="A93" s="4"/>
      <c r="B93" s="3"/>
      <c r="C93" s="4"/>
      <c r="D93" s="4"/>
      <c r="E93" s="3"/>
      <c r="F93" s="3"/>
      <c r="G93" s="4"/>
      <c r="H93" s="4"/>
      <c r="I93" s="4"/>
      <c r="J93" s="4"/>
    </row>
    <row r="94" spans="1:10" s="1" customFormat="1" x14ac:dyDescent="0.35">
      <c r="A94" s="4"/>
      <c r="B94" s="3"/>
      <c r="C94" s="4"/>
      <c r="D94" s="4"/>
      <c r="E94" s="3"/>
      <c r="F94" s="3"/>
      <c r="G94" s="4"/>
      <c r="H94" s="4"/>
      <c r="I94" s="4"/>
      <c r="J94" s="4"/>
    </row>
    <row r="95" spans="1:10" s="1" customFormat="1" x14ac:dyDescent="0.35">
      <c r="A95" s="4"/>
      <c r="B95" s="3"/>
      <c r="C95" s="4"/>
      <c r="D95" s="4"/>
      <c r="E95" s="3"/>
      <c r="F95" s="3"/>
      <c r="G95" s="4"/>
      <c r="H95" s="4"/>
      <c r="I95" s="4"/>
      <c r="J95" s="4"/>
    </row>
    <row r="96" spans="1:10" s="1" customFormat="1" x14ac:dyDescent="0.35">
      <c r="A96" s="4"/>
      <c r="B96" s="3"/>
      <c r="C96" s="4"/>
      <c r="D96" s="4"/>
      <c r="E96" s="3"/>
      <c r="F96" s="3"/>
      <c r="G96" s="4"/>
      <c r="H96" s="4"/>
      <c r="I96" s="4"/>
      <c r="J96" s="4"/>
    </row>
    <row r="97" spans="1:10" s="1" customFormat="1" x14ac:dyDescent="0.35">
      <c r="A97" s="4"/>
      <c r="B97" s="3"/>
      <c r="C97" s="4"/>
      <c r="D97" s="4"/>
      <c r="E97" s="3"/>
      <c r="F97" s="3"/>
      <c r="G97" s="4"/>
      <c r="H97" s="4"/>
      <c r="I97" s="4"/>
      <c r="J97" s="4"/>
    </row>
  </sheetData>
  <autoFilter ref="A10:I87" xr:uid="{00000000-0009-0000-0000-000001000000}">
    <filterColumn colId="2" showButton="0"/>
  </autoFilter>
  <mergeCells count="6">
    <mergeCell ref="A4:I4"/>
    <mergeCell ref="A5:I5"/>
    <mergeCell ref="C10:D10"/>
    <mergeCell ref="G90:I90"/>
    <mergeCell ref="A1:C1"/>
    <mergeCell ref="A2:C2"/>
  </mergeCells>
  <pageMargins left="0.74" right="0.35" top="0.34" bottom="0.3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T.HUNG</vt:lpstr>
      <vt:lpstr>T.HUNG DHP</vt:lpstr>
      <vt:lpstr>T.HUNG!Print_Titles</vt:lpstr>
      <vt:lpstr>'T.HUNG DHP'!Print_Titles</vt:lpstr>
    </vt:vector>
  </TitlesOfParts>
  <Company>TP. HO CHI MINH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 THANH VU</dc:creator>
  <cp:lastModifiedBy>Admin</cp:lastModifiedBy>
  <cp:lastPrinted>2024-11-14T07:19:22Z</cp:lastPrinted>
  <dcterms:created xsi:type="dcterms:W3CDTF">2020-05-22T07:26:39Z</dcterms:created>
  <dcterms:modified xsi:type="dcterms:W3CDTF">2025-01-10T08:28:32Z</dcterms:modified>
</cp:coreProperties>
</file>